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ratPlan\Planning and Information Development\WEBSITE documents - WIP\1b History student population by campus and mode\"/>
    </mc:Choice>
  </mc:AlternateContent>
  <bookViews>
    <workbookView xWindow="0" yWindow="0" windowWidth="28800" windowHeight="11700"/>
  </bookViews>
  <sheets>
    <sheet name="stu pop hist by campus" sheetId="1" r:id="rId1"/>
  </sheets>
  <definedNames>
    <definedName name="_xlnm.Print_Area" localSheetId="0">'stu pop hist by campus'!$B$1:$R$28</definedName>
  </definedNames>
  <calcPr calcId="162913"/>
</workbook>
</file>

<file path=xl/calcChain.xml><?xml version="1.0" encoding="utf-8"?>
<calcChain xmlns="http://schemas.openxmlformats.org/spreadsheetml/2006/main">
  <c r="C27" i="1" l="1"/>
  <c r="C26" i="1"/>
  <c r="C24" i="1"/>
  <c r="C20" i="1"/>
  <c r="C16" i="1"/>
  <c r="C12" i="1"/>
  <c r="C8" i="1"/>
  <c r="C28" i="1" l="1"/>
  <c r="D27" i="1" l="1"/>
  <c r="D26" i="1"/>
  <c r="D24" i="1"/>
  <c r="D20" i="1"/>
  <c r="D16" i="1"/>
  <c r="D12" i="1"/>
  <c r="D8" i="1"/>
  <c r="E27" i="1"/>
  <c r="E26" i="1"/>
  <c r="E24" i="1"/>
  <c r="E20" i="1"/>
  <c r="E16" i="1"/>
  <c r="E12" i="1"/>
  <c r="E8" i="1"/>
  <c r="F27" i="1"/>
  <c r="F26" i="1"/>
  <c r="F24" i="1"/>
  <c r="F20" i="1"/>
  <c r="F16" i="1"/>
  <c r="F12" i="1"/>
  <c r="F8" i="1"/>
  <c r="G27" i="1"/>
  <c r="G26" i="1"/>
  <c r="G24" i="1"/>
  <c r="G20" i="1"/>
  <c r="G16" i="1"/>
  <c r="G12" i="1"/>
  <c r="G8" i="1"/>
  <c r="R27" i="1"/>
  <c r="R26" i="1"/>
  <c r="R20" i="1"/>
  <c r="R16" i="1"/>
  <c r="R12" i="1"/>
  <c r="R8" i="1"/>
  <c r="Q27" i="1"/>
  <c r="Q26" i="1"/>
  <c r="Q20" i="1"/>
  <c r="Q16" i="1"/>
  <c r="Q12" i="1"/>
  <c r="Q8" i="1"/>
  <c r="P27" i="1"/>
  <c r="P26" i="1"/>
  <c r="P20" i="1"/>
  <c r="P16" i="1"/>
  <c r="P12" i="1"/>
  <c r="P8" i="1"/>
  <c r="O27" i="1"/>
  <c r="O26" i="1"/>
  <c r="O20" i="1"/>
  <c r="O16" i="1"/>
  <c r="O12" i="1"/>
  <c r="O8" i="1"/>
  <c r="N27" i="1"/>
  <c r="N26" i="1"/>
  <c r="N20" i="1"/>
  <c r="N16" i="1"/>
  <c r="N12" i="1"/>
  <c r="N8" i="1"/>
  <c r="M27" i="1"/>
  <c r="M26" i="1"/>
  <c r="M20" i="1"/>
  <c r="M16" i="1"/>
  <c r="M12" i="1"/>
  <c r="M8" i="1"/>
  <c r="I27" i="1"/>
  <c r="I26" i="1"/>
  <c r="I24" i="1"/>
  <c r="I20" i="1"/>
  <c r="I16" i="1"/>
  <c r="I12" i="1"/>
  <c r="I8" i="1"/>
  <c r="J8" i="1"/>
  <c r="J12" i="1"/>
  <c r="J16" i="1"/>
  <c r="J20" i="1"/>
  <c r="J26" i="1"/>
  <c r="J27" i="1"/>
  <c r="J28" i="1" s="1"/>
  <c r="L27" i="1"/>
  <c r="L26" i="1"/>
  <c r="L20" i="1"/>
  <c r="L16" i="1"/>
  <c r="L12" i="1"/>
  <c r="L8" i="1"/>
  <c r="K27" i="1"/>
  <c r="K26" i="1"/>
  <c r="K28" i="1" s="1"/>
  <c r="K20" i="1"/>
  <c r="K16" i="1"/>
  <c r="K12" i="1"/>
  <c r="K8" i="1"/>
  <c r="H27" i="1"/>
  <c r="H26" i="1"/>
  <c r="H24" i="1"/>
  <c r="H20" i="1"/>
  <c r="H16" i="1"/>
  <c r="H12" i="1"/>
  <c r="H8" i="1"/>
  <c r="H28" i="1" l="1"/>
  <c r="E28" i="1"/>
  <c r="N28" i="1"/>
  <c r="M28" i="1"/>
  <c r="R28" i="1"/>
  <c r="O28" i="1"/>
  <c r="P28" i="1"/>
  <c r="Q28" i="1"/>
  <c r="D28" i="1"/>
  <c r="F28" i="1"/>
  <c r="G28" i="1"/>
  <c r="I28" i="1"/>
  <c r="L28" i="1"/>
</calcChain>
</file>

<file path=xl/sharedStrings.xml><?xml version="1.0" encoding="utf-8"?>
<sst xmlns="http://schemas.openxmlformats.org/spreadsheetml/2006/main" count="43" uniqueCount="30">
  <si>
    <t/>
  </si>
  <si>
    <t>JORDANSTOWN</t>
  </si>
  <si>
    <t>Full-time</t>
  </si>
  <si>
    <t>Part-time</t>
  </si>
  <si>
    <t>Campus total</t>
  </si>
  <si>
    <t>COLERAINE</t>
  </si>
  <si>
    <t>BELFAST</t>
  </si>
  <si>
    <t>MAGEE</t>
  </si>
  <si>
    <t xml:space="preserve">TOTAL 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</si>
  <si>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</si>
  <si>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</si>
  <si>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</si>
  <si>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</si>
  <si>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</si>
  <si>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</si>
  <si>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</si>
  <si>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</si>
  <si>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</si>
  <si>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</si>
  <si>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</si>
  <si>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LONDON/BIRMINGHAM</t>
  </si>
  <si>
    <t>2013/14</t>
  </si>
  <si>
    <t>2014/15</t>
  </si>
  <si>
    <t>Campus Total</t>
  </si>
  <si>
    <t>2016/17</t>
  </si>
  <si>
    <t>2015/16</t>
  </si>
  <si>
    <t>UNIVERSITY TOTAL</t>
  </si>
  <si>
    <t>2017/18</t>
  </si>
  <si>
    <t>Ulster University: Total Student Population History by Campus 2003/04 - 2017/18</t>
  </si>
  <si>
    <t>Source: Internal University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</si>
</sst>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);\(#,##0\)"/>
    <numFmt numFmtId="165" formatCode="General_)"/>
    <numFmt numFmtId="166" formatCode="_-* #,##0_-;\-* #,##0_-;_-* &quot;-&quot;??_-;_-@_-"/>
  </numFmts>
  <fonts count="7" x14ac:knownFonts="1">
    <font>
      <sz val="12"/>
      <name val="Helv"/>
    </font>
    <font>
      <b/>
      <sz val="12"/>
      <name val="Helv"/>
    </font>
    <font>
      <sz val="12"/>
      <name val="Helv"/>
    </font>
    <font>
      <sz val="8"/>
      <name val="Helv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165" fontId="0" fillId="0" borderId="0"/>
    <xf numFmtId="43" fontId="2" fillId="0" borderId="0" applyFont="0" applyFill="0" applyBorder="0" applyAlignment="0" applyProtection="0"/>
  </cellStyleXfs>
  <cellXfs count="29">
    <xf numFmtId="165" fontId="0" fillId="0" borderId="0" xfId="0"/>
    <xf numFmtId="165" fontId="4" fillId="0" borderId="0" xfId="0" applyFont="1"/>
    <xf numFmtId="165" fontId="5" fillId="0" borderId="0" xfId="0" applyFont="1" applyAlignment="1">
      <alignment horizontal="left"/>
    </xf>
    <xf numFmtId="165" fontId="4" fillId="0" borderId="0" xfId="0" applyFont="1" applyAlignment="1">
      <alignment horizontal="center"/>
    </xf>
    <xf numFmtId="165" fontId="4" fillId="0" borderId="2" xfId="0" applyFont="1" applyBorder="1" applyAlignment="1">
      <alignment horizontal="center"/>
    </xf>
    <xf numFmtId="165" fontId="4" fillId="0" borderId="1" xfId="0" applyFont="1" applyBorder="1" applyAlignment="1">
      <alignment horizontal="center"/>
    </xf>
    <xf numFmtId="165" fontId="4" fillId="0" borderId="3" xfId="0" applyFont="1" applyBorder="1" applyAlignment="1">
      <alignment horizontal="center"/>
    </xf>
    <xf numFmtId="165" fontId="4" fillId="0" borderId="4" xfId="0" applyFont="1" applyFill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5" fontId="4" fillId="0" borderId="5" xfId="0" applyFont="1" applyBorder="1" applyAlignment="1">
      <alignment horizontal="center"/>
    </xf>
    <xf numFmtId="165" fontId="0" fillId="0" borderId="6" xfId="0" applyBorder="1" applyAlignment="1"/>
    <xf numFmtId="165" fontId="6" fillId="0" borderId="0" xfId="0" applyFont="1" applyBorder="1" applyAlignment="1">
      <alignment horizontal="left"/>
    </xf>
    <xf numFmtId="165" fontId="4" fillId="0" borderId="1" xfId="0" applyFont="1" applyFill="1" applyBorder="1" applyAlignment="1">
      <alignment horizontal="center"/>
    </xf>
    <xf numFmtId="165" fontId="4" fillId="0" borderId="8" xfId="0" applyFont="1" applyBorder="1" applyAlignment="1">
      <alignment horizontal="left"/>
    </xf>
    <xf numFmtId="165" fontId="4" fillId="0" borderId="9" xfId="0" applyFont="1" applyFill="1" applyBorder="1"/>
    <xf numFmtId="165" fontId="4" fillId="0" borderId="9" xfId="0" applyFont="1" applyBorder="1" applyAlignment="1">
      <alignment horizontal="left"/>
    </xf>
    <xf numFmtId="165" fontId="6" fillId="0" borderId="9" xfId="0" applyFont="1" applyBorder="1" applyAlignment="1">
      <alignment horizontal="left"/>
    </xf>
    <xf numFmtId="165" fontId="5" fillId="0" borderId="7" xfId="0" applyFont="1" applyBorder="1" applyAlignment="1">
      <alignment horizontal="right" vertical="center"/>
    </xf>
    <xf numFmtId="165" fontId="1" fillId="0" borderId="9" xfId="0" applyFont="1" applyBorder="1" applyAlignment="1">
      <alignment horizontal="right" vertical="center"/>
    </xf>
    <xf numFmtId="165" fontId="6" fillId="0" borderId="7" xfId="0" applyFont="1" applyBorder="1" applyAlignment="1">
      <alignment horizontal="left" vertical="center"/>
    </xf>
    <xf numFmtId="165" fontId="4" fillId="0" borderId="7" xfId="0" applyFont="1" applyBorder="1" applyAlignment="1">
      <alignment horizontal="center"/>
    </xf>
    <xf numFmtId="166" fontId="4" fillId="0" borderId="8" xfId="1" applyNumberFormat="1" applyFont="1" applyBorder="1" applyAlignment="1">
      <alignment horizontal="right"/>
    </xf>
    <xf numFmtId="166" fontId="4" fillId="0" borderId="9" xfId="1" applyNumberFormat="1" applyFont="1" applyFill="1" applyBorder="1" applyAlignment="1">
      <alignment horizontal="right"/>
    </xf>
    <xf numFmtId="166" fontId="4" fillId="0" borderId="7" xfId="1" applyNumberFormat="1" applyFont="1" applyBorder="1" applyAlignment="1">
      <alignment horizontal="right"/>
    </xf>
    <xf numFmtId="166" fontId="4" fillId="0" borderId="7" xfId="1" applyNumberFormat="1" applyFont="1" applyFill="1" applyBorder="1" applyAlignment="1">
      <alignment horizontal="right"/>
    </xf>
    <xf numFmtId="166" fontId="4" fillId="0" borderId="8" xfId="1" applyNumberFormat="1" applyFont="1" applyBorder="1" applyAlignment="1" applyProtection="1">
      <alignment horizontal="right"/>
    </xf>
    <xf numFmtId="166" fontId="4" fillId="0" borderId="9" xfId="1" applyNumberFormat="1" applyFont="1" applyBorder="1" applyAlignment="1" applyProtection="1">
      <alignment horizontal="right"/>
    </xf>
    <xf numFmtId="165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A31"/>
  <sheetViews>
    <sheetView tabSelected="1" workbookViewId="0">
      <selection activeCell="B31" sqref="B31"/>
    </sheetView>
  </sheetViews>
  <sheetFormatPr defaultColWidth="9.77734375" defaultRowHeight="15" x14ac:dyDescent="0.2"/>
  <cols>
    <col min="1" max="1" width="3.6640625" style="1" customWidth="1"/>
    <col min="2" max="2" width="22.44140625" style="1" customWidth="1"/>
    <col min="3" max="7" width="9.77734375" style="3" customWidth="1"/>
    <col min="8" max="14" width="9.77734375" style="1" customWidth="1"/>
    <col min="15" max="17" width="10" style="1" bestFit="1" customWidth="1"/>
    <col min="18" max="18" width="9.77734375" style="3" hidden="1" customWidth="1"/>
    <col min="19" max="16384" width="9.77734375" style="1"/>
  </cols>
  <sheetData>
    <row r="1" spans="2:18" ht="15.75" x14ac:dyDescent="0.25">
      <c r="B1" s="2" t="s">
        <v>28</v>
      </c>
    </row>
    <row r="2" spans="2:18" ht="15.75" thickBot="1" x14ac:dyDescent="0.25"/>
    <row r="3" spans="2:18" x14ac:dyDescent="0.2">
      <c r="B3" s="10" t="s">
        <v>0</v>
      </c>
      <c r="C3" s="18" t="s">
        <v>27</v>
      </c>
      <c r="D3" s="18" t="s">
        <v>24</v>
      </c>
      <c r="E3" s="18" t="s">
        <v>25</v>
      </c>
      <c r="F3" s="18" t="s">
        <v>22</v>
      </c>
      <c r="G3" s="18" t="s">
        <v>21</v>
      </c>
      <c r="H3" s="18" t="s">
        <v>19</v>
      </c>
      <c r="I3" s="18" t="s">
        <v>18</v>
      </c>
      <c r="J3" s="18" t="s">
        <v>17</v>
      </c>
      <c r="K3" s="18" t="s">
        <v>16</v>
      </c>
      <c r="L3" s="18" t="s">
        <v>15</v>
      </c>
      <c r="M3" s="18" t="s">
        <v>14</v>
      </c>
      <c r="N3" s="18" t="s">
        <v>13</v>
      </c>
      <c r="O3" s="18" t="s">
        <v>12</v>
      </c>
      <c r="P3" s="18" t="s">
        <v>11</v>
      </c>
      <c r="Q3" s="18" t="s">
        <v>10</v>
      </c>
      <c r="R3" s="5"/>
    </row>
    <row r="4" spans="2:18" ht="15.75" thickBot="1" x14ac:dyDescent="0.25">
      <c r="B4" s="1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4" t="s">
        <v>9</v>
      </c>
    </row>
    <row r="5" spans="2:18" ht="15" customHeight="1" x14ac:dyDescent="0.2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5"/>
    </row>
    <row r="6" spans="2:18" x14ac:dyDescent="0.2">
      <c r="B6" s="14" t="s">
        <v>2</v>
      </c>
      <c r="C6" s="22">
        <v>7738</v>
      </c>
      <c r="D6" s="22">
        <v>7728</v>
      </c>
      <c r="E6" s="22">
        <v>7591</v>
      </c>
      <c r="F6" s="22">
        <v>7942</v>
      </c>
      <c r="G6" s="22">
        <v>8017</v>
      </c>
      <c r="H6" s="22">
        <v>7919</v>
      </c>
      <c r="I6" s="22">
        <v>8022</v>
      </c>
      <c r="J6" s="22">
        <v>8195</v>
      </c>
      <c r="K6" s="22">
        <v>8686</v>
      </c>
      <c r="L6" s="22">
        <v>8432</v>
      </c>
      <c r="M6" s="22">
        <v>8107</v>
      </c>
      <c r="N6" s="22">
        <v>8195</v>
      </c>
      <c r="O6" s="22">
        <v>8785</v>
      </c>
      <c r="P6" s="22">
        <v>8908</v>
      </c>
      <c r="Q6" s="22">
        <v>8584</v>
      </c>
      <c r="R6" s="6">
        <v>8328</v>
      </c>
    </row>
    <row r="7" spans="2:18" x14ac:dyDescent="0.2">
      <c r="B7" s="14" t="s">
        <v>3</v>
      </c>
      <c r="C7" s="22">
        <v>4980</v>
      </c>
      <c r="D7" s="22">
        <v>4798</v>
      </c>
      <c r="E7" s="22">
        <v>5004</v>
      </c>
      <c r="F7" s="22">
        <v>5131</v>
      </c>
      <c r="G7" s="22">
        <v>5472</v>
      </c>
      <c r="H7" s="22">
        <v>5382</v>
      </c>
      <c r="I7" s="22">
        <v>5298</v>
      </c>
      <c r="J7" s="22">
        <v>5836</v>
      </c>
      <c r="K7" s="22">
        <v>5602</v>
      </c>
      <c r="L7" s="22">
        <v>5149</v>
      </c>
      <c r="M7" s="22">
        <v>5158</v>
      </c>
      <c r="N7" s="22">
        <v>4751</v>
      </c>
      <c r="O7" s="22">
        <v>5290</v>
      </c>
      <c r="P7" s="22">
        <v>5339</v>
      </c>
      <c r="Q7" s="22">
        <v>5309</v>
      </c>
      <c r="R7" s="6">
        <v>4697</v>
      </c>
    </row>
    <row r="8" spans="2:18" ht="15.75" thickBot="1" x14ac:dyDescent="0.25">
      <c r="B8" s="15" t="s">
        <v>4</v>
      </c>
      <c r="C8" s="23">
        <f t="shared" ref="C8:K8" si="0">SUM(C6:C7)</f>
        <v>12718</v>
      </c>
      <c r="D8" s="23">
        <f t="shared" si="0"/>
        <v>12526</v>
      </c>
      <c r="E8" s="23">
        <f t="shared" si="0"/>
        <v>12595</v>
      </c>
      <c r="F8" s="23">
        <f t="shared" si="0"/>
        <v>13073</v>
      </c>
      <c r="G8" s="23">
        <f t="shared" si="0"/>
        <v>13489</v>
      </c>
      <c r="H8" s="23">
        <f t="shared" si="0"/>
        <v>13301</v>
      </c>
      <c r="I8" s="23">
        <f t="shared" si="0"/>
        <v>13320</v>
      </c>
      <c r="J8" s="23">
        <f t="shared" si="0"/>
        <v>14031</v>
      </c>
      <c r="K8" s="23">
        <f t="shared" si="0"/>
        <v>14288</v>
      </c>
      <c r="L8" s="23">
        <f t="shared" ref="L8:R8" si="1">SUM(L6:L7)</f>
        <v>13581</v>
      </c>
      <c r="M8" s="23">
        <f t="shared" si="1"/>
        <v>13265</v>
      </c>
      <c r="N8" s="23">
        <f t="shared" si="1"/>
        <v>12946</v>
      </c>
      <c r="O8" s="23">
        <f t="shared" si="1"/>
        <v>14075</v>
      </c>
      <c r="P8" s="23">
        <f t="shared" si="1"/>
        <v>14247</v>
      </c>
      <c r="Q8" s="23">
        <f t="shared" si="1"/>
        <v>13893</v>
      </c>
      <c r="R8" s="7">
        <f t="shared" si="1"/>
        <v>13025</v>
      </c>
    </row>
    <row r="9" spans="2:18" ht="15" customHeight="1" x14ac:dyDescent="0.2">
      <c r="B9" s="20" t="s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6"/>
    </row>
    <row r="10" spans="2:18" x14ac:dyDescent="0.2">
      <c r="B10" s="14" t="s">
        <v>2</v>
      </c>
      <c r="C10" s="22">
        <v>3511</v>
      </c>
      <c r="D10" s="22">
        <v>3729</v>
      </c>
      <c r="E10" s="22">
        <v>3994</v>
      </c>
      <c r="F10" s="22">
        <v>4258</v>
      </c>
      <c r="G10" s="22">
        <v>4304</v>
      </c>
      <c r="H10" s="22">
        <v>4059</v>
      </c>
      <c r="I10" s="22">
        <v>4178</v>
      </c>
      <c r="J10" s="22">
        <v>4178</v>
      </c>
      <c r="K10" s="22">
        <v>4133</v>
      </c>
      <c r="L10" s="22">
        <v>4012</v>
      </c>
      <c r="M10" s="22">
        <v>4136</v>
      </c>
      <c r="N10" s="22">
        <v>4284</v>
      </c>
      <c r="O10" s="22">
        <v>4349</v>
      </c>
      <c r="P10" s="22">
        <v>4130</v>
      </c>
      <c r="Q10" s="22">
        <v>4223</v>
      </c>
      <c r="R10" s="6">
        <v>4144</v>
      </c>
    </row>
    <row r="11" spans="2:18" x14ac:dyDescent="0.2">
      <c r="B11" s="14" t="s">
        <v>3</v>
      </c>
      <c r="C11" s="22">
        <v>991</v>
      </c>
      <c r="D11" s="22">
        <v>1106</v>
      </c>
      <c r="E11" s="22">
        <v>1144</v>
      </c>
      <c r="F11" s="22">
        <v>1086</v>
      </c>
      <c r="G11" s="22">
        <v>1289</v>
      </c>
      <c r="H11" s="22">
        <v>1222</v>
      </c>
      <c r="I11" s="22">
        <v>1058</v>
      </c>
      <c r="J11" s="22">
        <v>1242</v>
      </c>
      <c r="K11" s="22">
        <v>1277</v>
      </c>
      <c r="L11" s="22">
        <v>1222</v>
      </c>
      <c r="M11" s="22">
        <v>1223</v>
      </c>
      <c r="N11" s="22">
        <v>1313</v>
      </c>
      <c r="O11" s="22">
        <v>1175</v>
      </c>
      <c r="P11" s="22">
        <v>1143</v>
      </c>
      <c r="Q11" s="22">
        <v>1464</v>
      </c>
      <c r="R11" s="6">
        <v>1044</v>
      </c>
    </row>
    <row r="12" spans="2:18" ht="15.75" thickBot="1" x14ac:dyDescent="0.25">
      <c r="B12" s="15" t="s">
        <v>4</v>
      </c>
      <c r="C12" s="23">
        <f t="shared" ref="C12" si="2">SUM(C10:C11)</f>
        <v>4502</v>
      </c>
      <c r="D12" s="23">
        <f t="shared" ref="D12:K12" si="3">SUM(D10:D11)</f>
        <v>4835</v>
      </c>
      <c r="E12" s="23">
        <f t="shared" si="3"/>
        <v>5138</v>
      </c>
      <c r="F12" s="23">
        <f t="shared" si="3"/>
        <v>5344</v>
      </c>
      <c r="G12" s="23">
        <f t="shared" si="3"/>
        <v>5593</v>
      </c>
      <c r="H12" s="23">
        <f t="shared" si="3"/>
        <v>5281</v>
      </c>
      <c r="I12" s="23">
        <f t="shared" si="3"/>
        <v>5236</v>
      </c>
      <c r="J12" s="23">
        <f t="shared" si="3"/>
        <v>5420</v>
      </c>
      <c r="K12" s="23">
        <f t="shared" si="3"/>
        <v>5410</v>
      </c>
      <c r="L12" s="23">
        <f t="shared" ref="L12:R12" si="4">SUM(L10:L11)</f>
        <v>5234</v>
      </c>
      <c r="M12" s="23">
        <f t="shared" si="4"/>
        <v>5359</v>
      </c>
      <c r="N12" s="23">
        <f t="shared" si="4"/>
        <v>5597</v>
      </c>
      <c r="O12" s="23">
        <f t="shared" si="4"/>
        <v>5524</v>
      </c>
      <c r="P12" s="23">
        <f t="shared" si="4"/>
        <v>5273</v>
      </c>
      <c r="Q12" s="23">
        <f t="shared" si="4"/>
        <v>5687</v>
      </c>
      <c r="R12" s="7">
        <f t="shared" si="4"/>
        <v>5188</v>
      </c>
    </row>
    <row r="13" spans="2:18" ht="15" customHeight="1" x14ac:dyDescent="0.2">
      <c r="B13" s="20" t="s">
        <v>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6"/>
    </row>
    <row r="14" spans="2:18" x14ac:dyDescent="0.2">
      <c r="B14" s="14" t="s">
        <v>2</v>
      </c>
      <c r="C14" s="22">
        <v>1534</v>
      </c>
      <c r="D14" s="22">
        <v>1511</v>
      </c>
      <c r="E14" s="22">
        <v>1596</v>
      </c>
      <c r="F14" s="22">
        <v>1629</v>
      </c>
      <c r="G14" s="22">
        <v>1559</v>
      </c>
      <c r="H14" s="22">
        <v>1472</v>
      </c>
      <c r="I14" s="22">
        <v>1463</v>
      </c>
      <c r="J14" s="22">
        <v>1413</v>
      </c>
      <c r="K14" s="22">
        <v>1401</v>
      </c>
      <c r="L14" s="22">
        <v>1271</v>
      </c>
      <c r="M14" s="22">
        <v>1086</v>
      </c>
      <c r="N14" s="22">
        <v>999</v>
      </c>
      <c r="O14" s="22">
        <v>1007</v>
      </c>
      <c r="P14" s="22">
        <v>890</v>
      </c>
      <c r="Q14" s="22">
        <v>1045</v>
      </c>
      <c r="R14" s="6">
        <v>923</v>
      </c>
    </row>
    <row r="15" spans="2:18" x14ac:dyDescent="0.2">
      <c r="B15" s="14" t="s">
        <v>3</v>
      </c>
      <c r="C15" s="22">
        <v>366</v>
      </c>
      <c r="D15" s="22">
        <v>314</v>
      </c>
      <c r="E15" s="22">
        <v>472</v>
      </c>
      <c r="F15" s="22">
        <v>292</v>
      </c>
      <c r="G15" s="22">
        <v>273</v>
      </c>
      <c r="H15" s="22">
        <v>301</v>
      </c>
      <c r="I15" s="22">
        <v>274</v>
      </c>
      <c r="J15" s="22">
        <v>327</v>
      </c>
      <c r="K15" s="22">
        <v>297</v>
      </c>
      <c r="L15" s="22">
        <v>236</v>
      </c>
      <c r="M15" s="22">
        <v>193</v>
      </c>
      <c r="N15" s="22">
        <v>181</v>
      </c>
      <c r="O15" s="22">
        <v>181</v>
      </c>
      <c r="P15" s="22">
        <v>182</v>
      </c>
      <c r="Q15" s="22">
        <v>168</v>
      </c>
      <c r="R15" s="6">
        <v>181</v>
      </c>
    </row>
    <row r="16" spans="2:18" ht="15.75" thickBot="1" x14ac:dyDescent="0.25">
      <c r="B16" s="15" t="s">
        <v>4</v>
      </c>
      <c r="C16" s="23">
        <f t="shared" ref="C16" si="5">SUM(C14:C15)</f>
        <v>1900</v>
      </c>
      <c r="D16" s="23">
        <f t="shared" ref="D16:K16" si="6">SUM(D14:D15)</f>
        <v>1825</v>
      </c>
      <c r="E16" s="23">
        <f t="shared" si="6"/>
        <v>2068</v>
      </c>
      <c r="F16" s="23">
        <f t="shared" si="6"/>
        <v>1921</v>
      </c>
      <c r="G16" s="23">
        <f t="shared" si="6"/>
        <v>1832</v>
      </c>
      <c r="H16" s="23">
        <f t="shared" si="6"/>
        <v>1773</v>
      </c>
      <c r="I16" s="23">
        <f t="shared" si="6"/>
        <v>1737</v>
      </c>
      <c r="J16" s="23">
        <f t="shared" si="6"/>
        <v>1740</v>
      </c>
      <c r="K16" s="23">
        <f t="shared" si="6"/>
        <v>1698</v>
      </c>
      <c r="L16" s="23">
        <f t="shared" ref="L16:R16" si="7">SUM(L14:L15)</f>
        <v>1507</v>
      </c>
      <c r="M16" s="23">
        <f t="shared" si="7"/>
        <v>1279</v>
      </c>
      <c r="N16" s="23">
        <f t="shared" si="7"/>
        <v>1180</v>
      </c>
      <c r="O16" s="23">
        <f t="shared" si="7"/>
        <v>1188</v>
      </c>
      <c r="P16" s="23">
        <f t="shared" si="7"/>
        <v>1072</v>
      </c>
      <c r="Q16" s="23">
        <f t="shared" si="7"/>
        <v>1213</v>
      </c>
      <c r="R16" s="7">
        <f t="shared" si="7"/>
        <v>1104</v>
      </c>
    </row>
    <row r="17" spans="2:18" ht="15" customHeight="1" x14ac:dyDescent="0.2">
      <c r="B17" s="20" t="s">
        <v>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6"/>
    </row>
    <row r="18" spans="2:18" x14ac:dyDescent="0.2">
      <c r="B18" s="14" t="s">
        <v>2</v>
      </c>
      <c r="C18" s="22">
        <v>3428</v>
      </c>
      <c r="D18" s="22">
        <v>3555</v>
      </c>
      <c r="E18" s="22">
        <v>3387</v>
      </c>
      <c r="F18" s="22">
        <v>3833</v>
      </c>
      <c r="G18" s="22">
        <v>3570</v>
      </c>
      <c r="H18" s="22">
        <v>3473</v>
      </c>
      <c r="I18" s="22">
        <v>3389</v>
      </c>
      <c r="J18" s="22">
        <v>3289</v>
      </c>
      <c r="K18" s="22">
        <v>3009</v>
      </c>
      <c r="L18" s="22">
        <v>2816</v>
      </c>
      <c r="M18" s="22">
        <v>2814</v>
      </c>
      <c r="N18" s="22">
        <v>2772</v>
      </c>
      <c r="O18" s="22">
        <v>2980</v>
      </c>
      <c r="P18" s="22">
        <v>2893</v>
      </c>
      <c r="Q18" s="22">
        <v>2645</v>
      </c>
      <c r="R18" s="6">
        <v>2559</v>
      </c>
    </row>
    <row r="19" spans="2:18" x14ac:dyDescent="0.2">
      <c r="B19" s="14" t="s">
        <v>3</v>
      </c>
      <c r="C19" s="22">
        <v>791</v>
      </c>
      <c r="D19" s="22">
        <v>783</v>
      </c>
      <c r="E19" s="22">
        <v>1004</v>
      </c>
      <c r="F19" s="22">
        <v>1265</v>
      </c>
      <c r="G19" s="22">
        <v>1149</v>
      </c>
      <c r="H19" s="22">
        <v>993</v>
      </c>
      <c r="I19" s="22">
        <v>793</v>
      </c>
      <c r="J19" s="22">
        <v>859</v>
      </c>
      <c r="K19" s="22">
        <v>1023</v>
      </c>
      <c r="L19" s="22">
        <v>752</v>
      </c>
      <c r="M19" s="22">
        <v>861</v>
      </c>
      <c r="N19" s="22">
        <v>766</v>
      </c>
      <c r="O19" s="22">
        <v>887</v>
      </c>
      <c r="P19" s="22">
        <v>904</v>
      </c>
      <c r="Q19" s="22">
        <v>806</v>
      </c>
      <c r="R19" s="6">
        <v>836</v>
      </c>
    </row>
    <row r="20" spans="2:18" ht="15.75" thickBot="1" x14ac:dyDescent="0.25">
      <c r="B20" s="15" t="s">
        <v>4</v>
      </c>
      <c r="C20" s="23">
        <f t="shared" ref="C20" si="8">SUM(C18:C19)</f>
        <v>4219</v>
      </c>
      <c r="D20" s="23">
        <f t="shared" ref="D20:K20" si="9">SUM(D18:D19)</f>
        <v>4338</v>
      </c>
      <c r="E20" s="23">
        <f t="shared" si="9"/>
        <v>4391</v>
      </c>
      <c r="F20" s="23">
        <f t="shared" si="9"/>
        <v>5098</v>
      </c>
      <c r="G20" s="23">
        <f t="shared" si="9"/>
        <v>4719</v>
      </c>
      <c r="H20" s="23">
        <f t="shared" si="9"/>
        <v>4466</v>
      </c>
      <c r="I20" s="23">
        <f t="shared" si="9"/>
        <v>4182</v>
      </c>
      <c r="J20" s="23">
        <f t="shared" si="9"/>
        <v>4148</v>
      </c>
      <c r="K20" s="23">
        <f t="shared" si="9"/>
        <v>4032</v>
      </c>
      <c r="L20" s="23">
        <f t="shared" ref="L20:R20" si="10">SUM(L18:L19)</f>
        <v>3568</v>
      </c>
      <c r="M20" s="23">
        <f t="shared" si="10"/>
        <v>3675</v>
      </c>
      <c r="N20" s="23">
        <f t="shared" si="10"/>
        <v>3538</v>
      </c>
      <c r="O20" s="23">
        <f t="shared" si="10"/>
        <v>3867</v>
      </c>
      <c r="P20" s="23">
        <f t="shared" si="10"/>
        <v>3797</v>
      </c>
      <c r="Q20" s="23">
        <f t="shared" si="10"/>
        <v>3451</v>
      </c>
      <c r="R20" s="7">
        <f t="shared" si="10"/>
        <v>3395</v>
      </c>
    </row>
    <row r="21" spans="2:18" ht="15" customHeight="1" x14ac:dyDescent="0.2">
      <c r="B21" s="20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6"/>
    </row>
    <row r="22" spans="2:18" x14ac:dyDescent="0.2">
      <c r="B22" s="14" t="s">
        <v>2</v>
      </c>
      <c r="C22" s="22">
        <v>649</v>
      </c>
      <c r="D22" s="22">
        <v>734</v>
      </c>
      <c r="E22" s="22">
        <v>867</v>
      </c>
      <c r="F22" s="22">
        <v>1533</v>
      </c>
      <c r="G22" s="22">
        <v>1112</v>
      </c>
      <c r="H22" s="22">
        <v>1821</v>
      </c>
      <c r="I22" s="22">
        <v>985</v>
      </c>
      <c r="J22" s="22"/>
      <c r="K22" s="22"/>
      <c r="L22" s="22"/>
      <c r="M22" s="22"/>
      <c r="N22" s="22"/>
      <c r="O22" s="22"/>
      <c r="P22" s="22"/>
      <c r="Q22" s="22"/>
      <c r="R22" s="6"/>
    </row>
    <row r="23" spans="2:18" x14ac:dyDescent="0.2">
      <c r="B23" s="14" t="s">
        <v>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6"/>
    </row>
    <row r="24" spans="2:18" ht="15.75" thickBot="1" x14ac:dyDescent="0.25">
      <c r="B24" s="15" t="s">
        <v>23</v>
      </c>
      <c r="C24" s="23">
        <f t="shared" ref="C24" si="11">SUM(C22:C23)</f>
        <v>649</v>
      </c>
      <c r="D24" s="23">
        <f t="shared" ref="D24:I24" si="12">SUM(D22:D23)</f>
        <v>734</v>
      </c>
      <c r="E24" s="23">
        <f t="shared" si="12"/>
        <v>867</v>
      </c>
      <c r="F24" s="23">
        <f t="shared" si="12"/>
        <v>1533</v>
      </c>
      <c r="G24" s="23">
        <f t="shared" si="12"/>
        <v>1112</v>
      </c>
      <c r="H24" s="23">
        <f t="shared" si="12"/>
        <v>1821</v>
      </c>
      <c r="I24" s="23">
        <f t="shared" si="12"/>
        <v>985</v>
      </c>
      <c r="J24" s="23"/>
      <c r="K24" s="23"/>
      <c r="L24" s="23"/>
      <c r="M24" s="23"/>
      <c r="N24" s="23"/>
      <c r="O24" s="23"/>
      <c r="P24" s="23"/>
      <c r="Q24" s="23"/>
      <c r="R24" s="7"/>
    </row>
    <row r="25" spans="2:18" ht="15" customHeight="1" x14ac:dyDescent="0.2">
      <c r="B25" s="20" t="s">
        <v>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13"/>
    </row>
    <row r="26" spans="2:18" x14ac:dyDescent="0.2">
      <c r="B26" s="14" t="s">
        <v>2</v>
      </c>
      <c r="C26" s="26">
        <f>C18+C14+C10+C6+C22</f>
        <v>16860</v>
      </c>
      <c r="D26" s="26">
        <f>D18+D14+D10+D6+D22</f>
        <v>17257</v>
      </c>
      <c r="E26" s="26">
        <f>E18+E14+E10+E6+E22</f>
        <v>17435</v>
      </c>
      <c r="F26" s="26">
        <f>F18+F14+F10+F6+F22</f>
        <v>19195</v>
      </c>
      <c r="G26" s="26">
        <f>G18+G14+G10+G6+G22</f>
        <v>18562</v>
      </c>
      <c r="H26" s="26">
        <f>H18+H14+H10+H6+H22</f>
        <v>18744</v>
      </c>
      <c r="I26" s="26">
        <f>I18+I14+I10+I6+I22</f>
        <v>18037</v>
      </c>
      <c r="J26" s="26">
        <f>J18+J14+J10+J6</f>
        <v>17075</v>
      </c>
      <c r="K26" s="26">
        <f>K18+K14+K10+K6</f>
        <v>17229</v>
      </c>
      <c r="L26" s="26">
        <f>L18+L14+L10+L6</f>
        <v>16531</v>
      </c>
      <c r="M26" s="26">
        <f>M18+M14+M10+M6</f>
        <v>16143</v>
      </c>
      <c r="N26" s="26">
        <f>N18+N14+N10+N6</f>
        <v>16250</v>
      </c>
      <c r="O26" s="26">
        <f>O18+O14+O10+O6</f>
        <v>17121</v>
      </c>
      <c r="P26" s="26">
        <f>P18+P14+P10+P6</f>
        <v>16821</v>
      </c>
      <c r="Q26" s="26">
        <f>Q18+Q14+Q10+Q6</f>
        <v>16497</v>
      </c>
      <c r="R26" s="8">
        <f>R18+R14+R10+R6</f>
        <v>15954</v>
      </c>
    </row>
    <row r="27" spans="2:18" ht="15.75" thickBot="1" x14ac:dyDescent="0.25">
      <c r="B27" s="16" t="s">
        <v>3</v>
      </c>
      <c r="C27" s="27">
        <f>C19+C15+C11+C7+C23</f>
        <v>7128</v>
      </c>
      <c r="D27" s="27">
        <f>D19+D15+D11+D7+D23</f>
        <v>7001</v>
      </c>
      <c r="E27" s="27">
        <f>E19+E15+E11+E7+E23</f>
        <v>7624</v>
      </c>
      <c r="F27" s="27">
        <f>F19+F15+F11+F7+F23</f>
        <v>7774</v>
      </c>
      <c r="G27" s="27">
        <f>G19+G15+G11+G7+G23</f>
        <v>8183</v>
      </c>
      <c r="H27" s="27">
        <f>H19+H15+H11+H7+H23</f>
        <v>7898</v>
      </c>
      <c r="I27" s="27">
        <f>I19+I15+I11+I7+I23</f>
        <v>7423</v>
      </c>
      <c r="J27" s="27">
        <f>J19+J15+J11+J7</f>
        <v>8264</v>
      </c>
      <c r="K27" s="27">
        <f>K19+K15+K11+K7</f>
        <v>8199</v>
      </c>
      <c r="L27" s="27">
        <f>L19+L15+L11+L7</f>
        <v>7359</v>
      </c>
      <c r="M27" s="27">
        <f>M19+M15+M11+M7</f>
        <v>7435</v>
      </c>
      <c r="N27" s="27">
        <f>N19+N15+N11+N7</f>
        <v>7011</v>
      </c>
      <c r="O27" s="27">
        <f>O19+O15+O11+O7</f>
        <v>7533</v>
      </c>
      <c r="P27" s="27">
        <f>P19+P15+P11+P7</f>
        <v>7568</v>
      </c>
      <c r="Q27" s="27">
        <f>Q19+Q15+Q11+Q7</f>
        <v>7747</v>
      </c>
      <c r="R27" s="9">
        <f>R19+R15+R11+R7</f>
        <v>6758</v>
      </c>
    </row>
    <row r="28" spans="2:18" ht="15" customHeight="1" thickBot="1" x14ac:dyDescent="0.3">
      <c r="B28" s="17" t="s">
        <v>26</v>
      </c>
      <c r="C28" s="27">
        <f t="shared" ref="C28:E28" si="13">SUM(C26:C27)</f>
        <v>23988</v>
      </c>
      <c r="D28" s="27">
        <f t="shared" si="13"/>
        <v>24258</v>
      </c>
      <c r="E28" s="27">
        <f t="shared" si="13"/>
        <v>25059</v>
      </c>
      <c r="F28" s="27">
        <f t="shared" ref="F28:K28" si="14">SUM(F26:F27)</f>
        <v>26969</v>
      </c>
      <c r="G28" s="27">
        <f t="shared" si="14"/>
        <v>26745</v>
      </c>
      <c r="H28" s="27">
        <f t="shared" si="14"/>
        <v>26642</v>
      </c>
      <c r="I28" s="27">
        <f t="shared" si="14"/>
        <v>25460</v>
      </c>
      <c r="J28" s="27">
        <f t="shared" si="14"/>
        <v>25339</v>
      </c>
      <c r="K28" s="27">
        <f t="shared" si="14"/>
        <v>25428</v>
      </c>
      <c r="L28" s="27">
        <f t="shared" ref="L28:R28" si="15">SUM(L26:L27)</f>
        <v>23890</v>
      </c>
      <c r="M28" s="27">
        <f t="shared" si="15"/>
        <v>23578</v>
      </c>
      <c r="N28" s="27">
        <f t="shared" si="15"/>
        <v>23261</v>
      </c>
      <c r="O28" s="27">
        <f t="shared" si="15"/>
        <v>24654</v>
      </c>
      <c r="P28" s="27">
        <f t="shared" si="15"/>
        <v>24389</v>
      </c>
      <c r="Q28" s="27">
        <f t="shared" si="15"/>
        <v>24244</v>
      </c>
      <c r="R28" s="9">
        <f t="shared" si="15"/>
        <v>22712</v>
      </c>
    </row>
    <row r="29" spans="2:18" ht="15.75" x14ac:dyDescent="0.25">
      <c r="B29" s="12"/>
    </row>
    <row r="31" spans="2:18" ht="15.75" x14ac:dyDescent="0.25">
      <c r="B31" s="28" t="s">
        <v>29</v>
      </c>
    </row>
  </sheetData>
  <mergeCells count="16"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honeticPr fontId="3" type="noConversion"/>
  <printOptions gridLines="1" gridLinesSet="0"/>
  <pageMargins left="0.11811023622047245" right="0.11811023622047245" top="0.51181102362204722" bottom="0.55118110236220474" header="0.51181102362204722" footer="0.51181102362204722"/>
  <pageSetup paperSize="9" scale="85" orientation="landscape" horizontalDpi="300" verticalDpi="300" r:id="rId1"/>
  <headerFooter alignWithMargins="0">
    <oddFooter>&amp;R&amp;D&amp;F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 pop hist by campus</vt:lpstr>
      <vt:lpstr>'stu pop hist by campus'!Print_Area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Doherty, Martin</dc:creator>
  <cp:lastModifiedBy>ICTCS</cp:lastModifiedBy>
  <cp:lastPrinted>2015-02-23T14:59:13Z</cp:lastPrinted>
  <dcterms:created xsi:type="dcterms:W3CDTF">2003-05-13T14:55:04Z</dcterms:created>
  <dcterms:modified xsi:type="dcterms:W3CDTF">2018-11-05T09:33:55Z</dcterms:modified>
</cp:coreProperties>
</file>