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e227514\Desktop\"/>
    </mc:Choice>
  </mc:AlternateContent>
  <bookViews>
    <workbookView xWindow="0" yWindow="0" windowWidth="28800" windowHeight="11700"/>
  </bookViews>
  <sheets>
    <sheet name="New Course" sheetId="5" r:id="rId1"/>
    <sheet name="Sheet1" sheetId="4" state="hidden" r:id="rId2"/>
    <sheet name="JACS 3.0 codes" sheetId="11" state="hidden" r:id="rId3"/>
    <sheet name="data valid" sheetId="2" state="hidden" r:id="rId4"/>
    <sheet name="sub school" sheetId="3" state="hidden" r:id="rId5"/>
  </sheets>
  <definedNames>
    <definedName name="ABE">'data valid'!$AS$2:$AS$4</definedName>
    <definedName name="AFE">'data valid'!$BC$2:$BC$3</definedName>
    <definedName name="AHU">'data valid'!$AI$2:$AI$7</definedName>
    <definedName name="AMS">'data valid'!$AU$2:$AU$3</definedName>
    <definedName name="AS">'data valid'!$A$2:$A$8</definedName>
    <definedName name="ASP">'data valid'!$AN$2:$AN$8</definedName>
    <definedName name="BES">'data valid'!$AY$2:$AY$3</definedName>
    <definedName name="BMS">'data valid'!$AW$2:$AW$6</definedName>
    <definedName name="BSA">'data valid'!$AK$2:$AK$4</definedName>
    <definedName name="BUI">'data valid'!$BG$2</definedName>
    <definedName name="CB">'data valid'!$B$2:$B$6</definedName>
    <definedName name="CEI">'data valid'!$AR$2:$AR$4</definedName>
    <definedName name="CME">'data valid'!$AJ$2:$AJ$3</definedName>
    <definedName name="COM">'data valid'!$AQ$2:$AQ$5</definedName>
    <definedName name="EDU">'data valid'!$AL$2:$AL$3</definedName>
    <definedName name="ENG">'data valid'!$AP$2:$AP$3</definedName>
    <definedName name="FAC">'data valid'!$AG$13:$AG$16</definedName>
    <definedName name="GBE">'data valid'!$BD$2:$BD$3</definedName>
    <definedName name="HTM">'data valid'!$BE$2</definedName>
    <definedName name="LAW">'data valid'!$AM$2</definedName>
    <definedName name="LH">'data valid'!$C$2:$C$10</definedName>
    <definedName name="MLM">'data valid'!$BF$2:$BF$3</definedName>
    <definedName name="NUR">'data valid'!$AZ$2</definedName>
    <definedName name="PPS">'data valid'!$AX$2</definedName>
    <definedName name="PSY">'data valid'!$BA$2</definedName>
    <definedName name="SSS">'data valid'!$AV$2</definedName>
    <definedName name="UB">'data valid'!$D$2:$D$7</definedName>
  </definedName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30" i="5" l="1"/>
  <c r="BB29" i="5"/>
  <c r="BB28" i="5"/>
  <c r="BB27" i="5"/>
  <c r="BB26" i="5"/>
  <c r="BB25" i="5"/>
  <c r="BB24" i="5"/>
  <c r="BB23" i="5"/>
  <c r="BB22" i="5"/>
  <c r="BB21" i="5"/>
  <c r="BB20" i="5"/>
  <c r="BB19" i="5"/>
  <c r="BB18" i="5"/>
  <c r="BB17" i="5"/>
  <c r="BB16" i="5"/>
  <c r="BB15" i="5"/>
  <c r="BB14" i="5"/>
  <c r="BB13" i="5"/>
  <c r="BB12" i="5"/>
  <c r="BB11" i="5"/>
  <c r="BB10" i="5"/>
  <c r="BB9" i="5"/>
  <c r="BB8" i="5"/>
  <c r="BB7" i="5"/>
  <c r="AY30" i="5"/>
  <c r="AY29" i="5"/>
  <c r="AY28" i="5"/>
  <c r="AY27" i="5"/>
  <c r="AY26" i="5"/>
  <c r="AY25" i="5"/>
  <c r="AY24" i="5"/>
  <c r="AY23" i="5"/>
  <c r="AY22" i="5"/>
  <c r="AY21" i="5"/>
  <c r="AY20" i="5"/>
  <c r="AY19" i="5"/>
  <c r="AY18" i="5"/>
  <c r="AY17" i="5"/>
  <c r="AY16" i="5"/>
  <c r="AY15" i="5"/>
  <c r="AY14" i="5"/>
  <c r="AY13" i="5"/>
  <c r="AY12" i="5"/>
  <c r="AY11" i="5"/>
  <c r="AY10" i="5"/>
  <c r="AY9" i="5"/>
  <c r="AY8" i="5"/>
  <c r="AY7" i="5"/>
  <c r="AV30" i="5"/>
  <c r="AV29" i="5"/>
  <c r="AV28" i="5"/>
  <c r="AV27" i="5"/>
  <c r="AV26" i="5"/>
  <c r="AV25" i="5"/>
  <c r="AV24" i="5"/>
  <c r="AV23" i="5"/>
  <c r="AV22" i="5"/>
  <c r="AV21" i="5"/>
  <c r="AV20" i="5"/>
  <c r="AV19" i="5"/>
  <c r="AV18" i="5"/>
  <c r="AV17" i="5"/>
  <c r="AV16" i="5"/>
  <c r="AV15" i="5"/>
  <c r="AV14" i="5"/>
  <c r="AV13" i="5"/>
  <c r="AV12" i="5"/>
  <c r="AV11" i="5"/>
  <c r="AV10" i="5"/>
  <c r="AV9" i="5"/>
  <c r="AV8" i="5"/>
  <c r="AV7" i="5"/>
  <c r="AS30" i="5"/>
  <c r="AS29" i="5"/>
  <c r="AS28" i="5"/>
  <c r="AS27" i="5"/>
  <c r="AS26" i="5"/>
  <c r="AS25" i="5"/>
  <c r="AS24" i="5"/>
  <c r="AS23" i="5"/>
  <c r="AS22" i="5"/>
  <c r="AS21" i="5"/>
  <c r="AS20" i="5"/>
  <c r="AS19" i="5"/>
  <c r="AS18" i="5"/>
  <c r="AS17" i="5"/>
  <c r="AS16" i="5"/>
  <c r="AS15" i="5"/>
  <c r="AS14" i="5"/>
  <c r="AS13" i="5"/>
  <c r="AS12" i="5"/>
  <c r="AS11" i="5"/>
  <c r="AS10" i="5"/>
  <c r="AS9" i="5"/>
  <c r="AS8" i="5"/>
  <c r="AS7" i="5"/>
  <c r="AM30" i="5"/>
  <c r="AM29" i="5"/>
  <c r="AM28" i="5"/>
  <c r="AM27" i="5"/>
  <c r="AM26" i="5"/>
  <c r="AM25" i="5"/>
  <c r="AM24" i="5"/>
  <c r="AM23" i="5"/>
  <c r="AM22" i="5"/>
  <c r="AM21" i="5"/>
  <c r="AM20" i="5"/>
  <c r="AM19" i="5"/>
  <c r="AM18" i="5"/>
  <c r="AM17" i="5"/>
  <c r="AM16" i="5"/>
  <c r="AM15" i="5"/>
  <c r="AM14" i="5"/>
  <c r="AM13" i="5"/>
  <c r="AM12" i="5"/>
  <c r="AM11" i="5"/>
  <c r="AM10" i="5"/>
  <c r="AM9" i="5"/>
  <c r="AM8" i="5"/>
  <c r="AM7" i="5"/>
  <c r="AJ30" i="5"/>
  <c r="AJ29" i="5"/>
  <c r="AJ28" i="5"/>
  <c r="AJ27" i="5"/>
  <c r="AJ26" i="5"/>
  <c r="AJ25" i="5"/>
  <c r="AJ24" i="5"/>
  <c r="AJ23" i="5"/>
  <c r="AJ22" i="5"/>
  <c r="AJ21" i="5"/>
  <c r="AJ20" i="5"/>
  <c r="AJ19" i="5"/>
  <c r="AJ18" i="5"/>
  <c r="AJ17" i="5"/>
  <c r="AJ16" i="5"/>
  <c r="AJ15" i="5"/>
  <c r="AJ14" i="5"/>
  <c r="AJ13" i="5"/>
  <c r="AJ12" i="5"/>
  <c r="AJ11" i="5"/>
  <c r="AJ10" i="5"/>
  <c r="AJ9" i="5"/>
  <c r="AJ8" i="5"/>
  <c r="AJ7" i="5"/>
  <c r="AG7" i="5"/>
  <c r="AG30" i="5" l="1"/>
  <c r="AG29" i="5"/>
  <c r="AG28" i="5"/>
  <c r="AG27" i="5"/>
  <c r="AG26" i="5"/>
  <c r="AG25" i="5"/>
  <c r="AG24" i="5"/>
  <c r="AG23" i="5"/>
  <c r="AG22" i="5"/>
  <c r="AG21" i="5"/>
  <c r="AG20" i="5"/>
  <c r="AG19" i="5"/>
  <c r="AG18" i="5"/>
  <c r="AG17" i="5"/>
  <c r="AG16" i="5"/>
  <c r="AG15" i="5"/>
  <c r="AG14" i="5"/>
  <c r="AG13" i="5"/>
  <c r="AG12" i="5"/>
  <c r="AG11" i="5"/>
  <c r="AG10" i="5"/>
  <c r="AG9" i="5"/>
  <c r="AG8" i="5"/>
  <c r="BE30" i="5"/>
  <c r="BE29" i="5"/>
  <c r="BE28" i="5"/>
  <c r="BE27" i="5"/>
  <c r="BE26" i="5"/>
  <c r="BE25" i="5"/>
  <c r="BE24" i="5"/>
  <c r="BE23" i="5"/>
  <c r="BE22" i="5"/>
  <c r="BE21" i="5"/>
  <c r="BE20" i="5"/>
  <c r="BE19" i="5"/>
  <c r="BE8" i="5" l="1"/>
  <c r="BE18" i="5" l="1"/>
  <c r="BE17" i="5"/>
  <c r="BE16" i="5"/>
  <c r="BE15" i="5"/>
  <c r="BE14" i="5"/>
  <c r="BE13" i="5"/>
  <c r="BE12" i="5" l="1"/>
  <c r="BE11" i="5"/>
  <c r="BE10" i="5"/>
  <c r="BE9" i="5"/>
  <c r="BE7" i="5"/>
  <c r="AD6" i="5"/>
  <c r="AC6" i="5"/>
  <c r="AB6" i="5"/>
  <c r="AA6" i="5"/>
  <c r="Z6" i="5"/>
  <c r="Z3" i="2" l="1"/>
  <c r="Z4" i="2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2" i="2"/>
  <c r="U3" i="2" l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" i="2"/>
  <c r="O1" i="2"/>
  <c r="O2" i="2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E14" i="3"/>
  <c r="N2" i="2" l="1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1" i="2"/>
</calcChain>
</file>

<file path=xl/sharedStrings.xml><?xml version="1.0" encoding="utf-8"?>
<sst xmlns="http://schemas.openxmlformats.org/spreadsheetml/2006/main" count="9333" uniqueCount="3822">
  <si>
    <t>FACULTY_CODE</t>
  </si>
  <si>
    <t>CAMPUS_CODE</t>
  </si>
  <si>
    <t>SCHOOL_CODE</t>
  </si>
  <si>
    <t>PROG_LEVEL</t>
  </si>
  <si>
    <t>FUNDING_CODE</t>
  </si>
  <si>
    <t>PROGRAM_MODE</t>
  </si>
  <si>
    <t>PROGRAM_CODE</t>
  </si>
  <si>
    <t>PROGRAM_YEAR</t>
  </si>
  <si>
    <t>PROGRAM_DESC</t>
  </si>
  <si>
    <t>Plan/Estimate</t>
  </si>
  <si>
    <t>Academic Plan Database - New Course Template</t>
  </si>
  <si>
    <t>START_DATE</t>
  </si>
  <si>
    <t>COST CENTRE</t>
  </si>
  <si>
    <t xml:space="preserve">New course template forCourses to be created in  Academic Structures </t>
  </si>
  <si>
    <t>New course details for Student load data for SWRSL11</t>
  </si>
  <si>
    <t>Plan Cycle ---</t>
  </si>
  <si>
    <t>AS</t>
  </si>
  <si>
    <t>CB</t>
  </si>
  <si>
    <t>LH</t>
  </si>
  <si>
    <t>UB</t>
  </si>
  <si>
    <t>PROG_ LENGTH</t>
  </si>
  <si>
    <t>CALC_  FACTOR</t>
  </si>
  <si>
    <t>PROG_   ATTAINMENT</t>
  </si>
  <si>
    <t>04</t>
  </si>
  <si>
    <t>BT</t>
  </si>
  <si>
    <t>CE</t>
  </si>
  <si>
    <t>JN</t>
  </si>
  <si>
    <t>MG</t>
  </si>
  <si>
    <t>R</t>
  </si>
  <si>
    <t>LON</t>
  </si>
  <si>
    <t>BIR</t>
  </si>
  <si>
    <t>AHU</t>
  </si>
  <si>
    <t>ASP</t>
  </si>
  <si>
    <t>BSA</t>
  </si>
  <si>
    <t>CME</t>
  </si>
  <si>
    <t>EDU</t>
  </si>
  <si>
    <t>LAW</t>
  </si>
  <si>
    <t>ABE</t>
  </si>
  <si>
    <t>CEI</t>
  </si>
  <si>
    <t>COM</t>
  </si>
  <si>
    <t>ENG</t>
  </si>
  <si>
    <t>AMS</t>
  </si>
  <si>
    <t>BES</t>
  </si>
  <si>
    <t>BMS</t>
  </si>
  <si>
    <t>NUR</t>
  </si>
  <si>
    <t>PPS</t>
  </si>
  <si>
    <t>PSY</t>
  </si>
  <si>
    <t>SSS</t>
  </si>
  <si>
    <t>AFE</t>
  </si>
  <si>
    <t>BUI</t>
  </si>
  <si>
    <t>GBE</t>
  </si>
  <si>
    <t>HTM</t>
  </si>
  <si>
    <t>MLM</t>
  </si>
  <si>
    <t>HIA1</t>
  </si>
  <si>
    <t>MFJ1</t>
  </si>
  <si>
    <t>ARD1</t>
  </si>
  <si>
    <t>EDU1</t>
  </si>
  <si>
    <t>LAW1</t>
  </si>
  <si>
    <t>POS1</t>
  </si>
  <si>
    <t>ELM1</t>
  </si>
  <si>
    <t>CMS1</t>
  </si>
  <si>
    <t>CIS1</t>
  </si>
  <si>
    <t>BEN1</t>
  </si>
  <si>
    <t>AMS1</t>
  </si>
  <si>
    <t>SSS1</t>
  </si>
  <si>
    <t>BMS1</t>
  </si>
  <si>
    <t>BMS5</t>
  </si>
  <si>
    <t>BES2</t>
  </si>
  <si>
    <t>NUR1</t>
  </si>
  <si>
    <t>PSY1</t>
  </si>
  <si>
    <t>ACC1</t>
  </si>
  <si>
    <t>INB1</t>
  </si>
  <si>
    <t>HTC1</t>
  </si>
  <si>
    <t>MES1</t>
  </si>
  <si>
    <t>MAI1</t>
  </si>
  <si>
    <t>LAN1</t>
  </si>
  <si>
    <t>CMM1</t>
  </si>
  <si>
    <t>ARD2</t>
  </si>
  <si>
    <t>LAN2</t>
  </si>
  <si>
    <t>POS2</t>
  </si>
  <si>
    <t>ELM2</t>
  </si>
  <si>
    <t>CMS2</t>
  </si>
  <si>
    <t>CIS2</t>
  </si>
  <si>
    <t>BEN2</t>
  </si>
  <si>
    <t>AMS2</t>
  </si>
  <si>
    <t>BMS2</t>
  </si>
  <si>
    <t>BES3</t>
  </si>
  <si>
    <t xml:space="preserve">ACC2 </t>
  </si>
  <si>
    <t>BRF1</t>
  </si>
  <si>
    <t>BOM1</t>
  </si>
  <si>
    <t>LAN3</t>
  </si>
  <si>
    <t>ARD3</t>
  </si>
  <si>
    <t>ECP2</t>
  </si>
  <si>
    <t>ISE1</t>
  </si>
  <si>
    <t>ELM3</t>
  </si>
  <si>
    <t>ACD1</t>
  </si>
  <si>
    <t>BMS3</t>
  </si>
  <si>
    <t>MPA1</t>
  </si>
  <si>
    <t>INC1</t>
  </si>
  <si>
    <t>ISE2</t>
  </si>
  <si>
    <t>BMS4</t>
  </si>
  <si>
    <t>MPA2</t>
  </si>
  <si>
    <t>SAS1</t>
  </si>
  <si>
    <t>BMS6</t>
  </si>
  <si>
    <t>MPA3</t>
  </si>
  <si>
    <t>SAS2</t>
  </si>
  <si>
    <t>SAS3</t>
  </si>
  <si>
    <t>UG</t>
  </si>
  <si>
    <t>GT</t>
  </si>
  <si>
    <t>GR</t>
  </si>
  <si>
    <t>FT</t>
  </si>
  <si>
    <t>PT</t>
  </si>
  <si>
    <t xml:space="preserve">Academic Plan year: </t>
  </si>
  <si>
    <t>2019/20</t>
  </si>
  <si>
    <t>2020/21</t>
  </si>
  <si>
    <t>2021/22</t>
  </si>
  <si>
    <t>2022/23</t>
  </si>
  <si>
    <t>2023/24</t>
  </si>
  <si>
    <t>2024/25</t>
  </si>
  <si>
    <t>2025/26</t>
  </si>
  <si>
    <t>2026/27</t>
  </si>
  <si>
    <t>2027/28</t>
  </si>
  <si>
    <t>2028/29</t>
  </si>
  <si>
    <t>2029/30</t>
  </si>
  <si>
    <t>2030/31</t>
  </si>
  <si>
    <t>MSC</t>
  </si>
  <si>
    <t>BSC</t>
  </si>
  <si>
    <t>SUBSCHOOL SPLIT 1</t>
  </si>
  <si>
    <t>SUBSCHOOL SPLIT 2</t>
  </si>
  <si>
    <t>SUBSCHOOL SPLIT 3</t>
  </si>
  <si>
    <t>SUBSCHOOL SPLIT 4</t>
  </si>
  <si>
    <t>SUBSCHOOL SPLIT 5</t>
  </si>
  <si>
    <t>SUBSCHOOL SPLIT 6</t>
  </si>
  <si>
    <t>SUBSCHOOL SPLIT 7</t>
  </si>
  <si>
    <t>SUBSCHOOL SPLIT 8</t>
  </si>
  <si>
    <t>SUB SCHOOL</t>
  </si>
  <si>
    <t>FRACTION / SPLIT</t>
  </si>
  <si>
    <t>CHECK FRACTION SPLIT</t>
  </si>
  <si>
    <t>History</t>
  </si>
  <si>
    <t xml:space="preserve">English </t>
  </si>
  <si>
    <t>Irish Lang &amp; Literature</t>
  </si>
  <si>
    <t>Drama</t>
  </si>
  <si>
    <t>Music</t>
  </si>
  <si>
    <t>Creative Technologies &amp; Design</t>
  </si>
  <si>
    <t>Media, Film &amp; Journalism</t>
  </si>
  <si>
    <t>Communication</t>
  </si>
  <si>
    <t>Fine Arts</t>
  </si>
  <si>
    <t>Applied Design [incl. Product ONLY]</t>
  </si>
  <si>
    <t>Interior Design [new sub-school for teach out]</t>
  </si>
  <si>
    <t>Education</t>
  </si>
  <si>
    <t>Modern Languages [being taught-out]</t>
  </si>
  <si>
    <t>Law</t>
  </si>
  <si>
    <t>Social Policy</t>
  </si>
  <si>
    <t xml:space="preserve">Public Policy   </t>
  </si>
  <si>
    <t xml:space="preserve">Politics </t>
  </si>
  <si>
    <t>Incore</t>
  </si>
  <si>
    <t xml:space="preserve">Sociology </t>
  </si>
  <si>
    <t>Social Work</t>
  </si>
  <si>
    <t>Community Yth Wk</t>
  </si>
  <si>
    <t>Electrical &amp; Electronic Engineering</t>
  </si>
  <si>
    <t>Mechanical Engineering [excl. MG Mechanical Eng]</t>
  </si>
  <si>
    <t>Computing Science (JN)</t>
  </si>
  <si>
    <t>Mathematics (JN) [being taught-out]</t>
  </si>
  <si>
    <t>Computing Science (CE) [being taught-out]</t>
  </si>
  <si>
    <t>Mathematics (CE) [being taught-out]</t>
  </si>
  <si>
    <t>Computing Science (MG)</t>
  </si>
  <si>
    <t>Electronics (MG)</t>
  </si>
  <si>
    <t>Mechanical Engineering [new sub-school]</t>
  </si>
  <si>
    <t>Construction &amp; Civil Eng.</t>
  </si>
  <si>
    <t>Surveying</t>
  </si>
  <si>
    <t>Architecture</t>
  </si>
  <si>
    <t xml:space="preserve">Healthcare Science </t>
  </si>
  <si>
    <t>Allied Health Professions</t>
  </si>
  <si>
    <t>School of Sport</t>
  </si>
  <si>
    <t>Biology &amp; Biotechnology</t>
  </si>
  <si>
    <t>Medical &amp; Healthcare Scs</t>
  </si>
  <si>
    <t>Food, Nutrition &amp; Dietetics</t>
  </si>
  <si>
    <t>Optometry</t>
  </si>
  <si>
    <t>Stratified Medicine</t>
  </si>
  <si>
    <t>Pharm &amp; Pharmaceutical Sc.</t>
  </si>
  <si>
    <t>Environmental Sciences</t>
  </si>
  <si>
    <t>Geography</t>
  </si>
  <si>
    <t xml:space="preserve">Nursing </t>
  </si>
  <si>
    <t>Psychology</t>
  </si>
  <si>
    <t>Accounting,&amp; Finance</t>
  </si>
  <si>
    <t xml:space="preserve">Economics </t>
  </si>
  <si>
    <t>International Business (MG)</t>
  </si>
  <si>
    <t xml:space="preserve">Business and Enterprise (CE) </t>
  </si>
  <si>
    <t>Hospitality &amp; Tourism Management</t>
  </si>
  <si>
    <t>Market, Entrepreneurship &amp; Strategy</t>
  </si>
  <si>
    <t>Management &amp; Leadership</t>
  </si>
  <si>
    <t>The Business Institute</t>
  </si>
  <si>
    <t>Search prompt</t>
  </si>
  <si>
    <t>CAMPUS</t>
  </si>
  <si>
    <t>COLLEGE</t>
  </si>
  <si>
    <t>DEPARTMENT</t>
  </si>
  <si>
    <t>DEPARTMENT_DESC</t>
  </si>
  <si>
    <t>ANT</t>
  </si>
  <si>
    <t>Sch of Communication and Media</t>
  </si>
  <si>
    <t>ARM</t>
  </si>
  <si>
    <t>Sch of Arts and Humanities</t>
  </si>
  <si>
    <t>Sch of Appl Soc &amp; Policy Scis</t>
  </si>
  <si>
    <t>Sch of Education</t>
  </si>
  <si>
    <t>Sch of Computing</t>
  </si>
  <si>
    <t>BAN</t>
  </si>
  <si>
    <t>Sch of Nursing</t>
  </si>
  <si>
    <t>BEE</t>
  </si>
  <si>
    <t>Faculty of Comp Engin &amp; B Env</t>
  </si>
  <si>
    <t>Dept of Global Business &amp; Ente</t>
  </si>
  <si>
    <t>Dept of Mang Leadship &amp; Marktg</t>
  </si>
  <si>
    <t>Ulster University Business Sch</t>
  </si>
  <si>
    <t>BNA</t>
  </si>
  <si>
    <t>Belfast Sch of Arch &amp; Built En</t>
  </si>
  <si>
    <t>Sch of Engineering</t>
  </si>
  <si>
    <t>BNG</t>
  </si>
  <si>
    <t>Belfast School of Art</t>
  </si>
  <si>
    <t>Sch of Biomedical Sciences</t>
  </si>
  <si>
    <t>Dept of Hosp &amp; Tourism Mngmt</t>
  </si>
  <si>
    <t>BRU</t>
  </si>
  <si>
    <t>AC</t>
  </si>
  <si>
    <t>Access, Digital &amp; Distr Learn</t>
  </si>
  <si>
    <t>Faculty of Arts, Hum &amp; Soc Sci</t>
  </si>
  <si>
    <t>Sch of Law</t>
  </si>
  <si>
    <t>CAS</t>
  </si>
  <si>
    <t>Sch of Geography and Env Sci</t>
  </si>
  <si>
    <t>Faculty of Life and Health Scs</t>
  </si>
  <si>
    <t>Pharmacy &amp; Pharmaceutical Sci</t>
  </si>
  <si>
    <t>Sch of Psychology</t>
  </si>
  <si>
    <t>XX</t>
  </si>
  <si>
    <t>Non-School specific program</t>
  </si>
  <si>
    <t>COL</t>
  </si>
  <si>
    <t>COO</t>
  </si>
  <si>
    <t>CSQ</t>
  </si>
  <si>
    <t>DER</t>
  </si>
  <si>
    <t>Sch of Comp Engin &amp; Intell Sys</t>
  </si>
  <si>
    <t>DOW</t>
  </si>
  <si>
    <t>DSF</t>
  </si>
  <si>
    <t>DUN</t>
  </si>
  <si>
    <t>ENN</t>
  </si>
  <si>
    <t>FBT</t>
  </si>
  <si>
    <t>FCA</t>
  </si>
  <si>
    <t>FEA</t>
  </si>
  <si>
    <t>FLN</t>
  </si>
  <si>
    <t>FND</t>
  </si>
  <si>
    <t>FNE</t>
  </si>
  <si>
    <t>FNK</t>
  </si>
  <si>
    <t>FNW</t>
  </si>
  <si>
    <t>FOH</t>
  </si>
  <si>
    <t>FUB</t>
  </si>
  <si>
    <t>GAR</t>
  </si>
  <si>
    <t>GCA</t>
  </si>
  <si>
    <t>GNB</t>
  </si>
  <si>
    <t>HOM</t>
  </si>
  <si>
    <t>IHT</t>
  </si>
  <si>
    <t>Sch of Health Sciences</t>
  </si>
  <si>
    <t>MES</t>
  </si>
  <si>
    <t>Inactive</t>
  </si>
  <si>
    <t>POS</t>
  </si>
  <si>
    <t>Dept of Acctg Finance &amp; Econom</t>
  </si>
  <si>
    <t>LIM</t>
  </si>
  <si>
    <t>LIS</t>
  </si>
  <si>
    <t>MAG</t>
  </si>
  <si>
    <t>MAR</t>
  </si>
  <si>
    <t>MGR</t>
  </si>
  <si>
    <t>MIL</t>
  </si>
  <si>
    <t>NBY</t>
  </si>
  <si>
    <t>NEW</t>
  </si>
  <si>
    <t>NPS</t>
  </si>
  <si>
    <t>OMA</t>
  </si>
  <si>
    <t>POR</t>
  </si>
  <si>
    <t>RHK</t>
  </si>
  <si>
    <t>SCA</t>
  </si>
  <si>
    <t>SPE</t>
  </si>
  <si>
    <t>STR</t>
  </si>
  <si>
    <t>TQR</t>
  </si>
  <si>
    <t>WBS</t>
  </si>
  <si>
    <t>WHT</t>
  </si>
  <si>
    <t>Sub School</t>
  </si>
  <si>
    <t>Description</t>
  </si>
  <si>
    <t>AHSS</t>
  </si>
  <si>
    <t>CEBE</t>
  </si>
  <si>
    <t>LHS</t>
  </si>
  <si>
    <t>UUBS</t>
  </si>
  <si>
    <t>Concatenate</t>
  </si>
  <si>
    <t>fac</t>
  </si>
  <si>
    <t>sch</t>
  </si>
  <si>
    <t>Camp</t>
  </si>
  <si>
    <t>FAC</t>
  </si>
  <si>
    <t>LEVEL (number)</t>
  </si>
  <si>
    <t>SKRSPRI_SSDT_CODE_LFND</t>
  </si>
  <si>
    <t>SKRSPRI_SSDT_CODE_COLLORG</t>
  </si>
  <si>
    <t>BUSI</t>
  </si>
  <si>
    <t>FCOM</t>
  </si>
  <si>
    <t>MDUB</t>
  </si>
  <si>
    <t>NILF</t>
  </si>
  <si>
    <t>OCCA</t>
  </si>
  <si>
    <t>PDEV</t>
  </si>
  <si>
    <t>PRM1</t>
  </si>
  <si>
    <t>PRM2</t>
  </si>
  <si>
    <t>PRM3</t>
  </si>
  <si>
    <t>QAHE</t>
  </si>
  <si>
    <t>SAAD</t>
  </si>
  <si>
    <t>UUST</t>
  </si>
  <si>
    <t>VFAC</t>
  </si>
  <si>
    <t>VFED</t>
  </si>
  <si>
    <t>VNUK</t>
  </si>
  <si>
    <t>VUK</t>
  </si>
  <si>
    <t>SKRSPRI_FRANPART</t>
  </si>
  <si>
    <t>CBT</t>
  </si>
  <si>
    <t>CNO</t>
  </si>
  <si>
    <t>CNW</t>
  </si>
  <si>
    <t>CSE</t>
  </si>
  <si>
    <t>CSO</t>
  </si>
  <si>
    <t>CSW</t>
  </si>
  <si>
    <t>FRANCHISE PARTNER</t>
  </si>
  <si>
    <t>COLLABORATIVE ORGANISATION</t>
  </si>
  <si>
    <t>AWARD TITLE</t>
  </si>
  <si>
    <t>GENERAL QUALIFICATION AIM</t>
  </si>
  <si>
    <t>SKRSPRI_SSDT_CODE_COURSAIM</t>
  </si>
  <si>
    <t>H00</t>
  </si>
  <si>
    <t>M80</t>
  </si>
  <si>
    <t>M00</t>
  </si>
  <si>
    <t>J10</t>
  </si>
  <si>
    <t>H23</t>
  </si>
  <si>
    <t>C42</t>
  </si>
  <si>
    <t>X01</t>
  </si>
  <si>
    <t>I80</t>
  </si>
  <si>
    <t>J30</t>
  </si>
  <si>
    <t>H99</t>
  </si>
  <si>
    <t>C41</t>
  </si>
  <si>
    <t>J20</t>
  </si>
  <si>
    <t>D00</t>
  </si>
  <si>
    <t>H90</t>
  </si>
  <si>
    <t>C20</t>
  </si>
  <si>
    <t>C30</t>
  </si>
  <si>
    <t>L00</t>
  </si>
  <si>
    <t>I00</t>
  </si>
  <si>
    <t>M90</t>
  </si>
  <si>
    <t>M22</t>
  </si>
  <si>
    <t>S80</t>
  </si>
  <si>
    <t>M01</t>
  </si>
  <si>
    <t>H61</t>
  </si>
  <si>
    <t>H16</t>
  </si>
  <si>
    <t>M99</t>
  </si>
  <si>
    <t>M11</t>
  </si>
  <si>
    <t>E00</t>
  </si>
  <si>
    <t>M71</t>
  </si>
  <si>
    <t>I16</t>
  </si>
  <si>
    <t>H60</t>
  </si>
  <si>
    <t>I70</t>
  </si>
  <si>
    <t>H70</t>
  </si>
  <si>
    <t>M26</t>
  </si>
  <si>
    <t>P41</t>
  </si>
  <si>
    <t>J41</t>
  </si>
  <si>
    <t>M70</t>
  </si>
  <si>
    <t>L99</t>
  </si>
  <si>
    <t>X99</t>
  </si>
  <si>
    <t>I90</t>
  </si>
  <si>
    <t>D90</t>
  </si>
  <si>
    <t>SMRPRLE_DEGC_CODE</t>
  </si>
  <si>
    <t>PGCERT</t>
  </si>
  <si>
    <t>MPHIL</t>
  </si>
  <si>
    <t>PGDIP</t>
  </si>
  <si>
    <t>DPHIL</t>
  </si>
  <si>
    <t>CERT</t>
  </si>
  <si>
    <t>FDIP</t>
  </si>
  <si>
    <t>MA</t>
  </si>
  <si>
    <t>DIPHE</t>
  </si>
  <si>
    <t>MDES</t>
  </si>
  <si>
    <t>MFA</t>
  </si>
  <si>
    <t>BAH</t>
  </si>
  <si>
    <t>BAHDIS</t>
  </si>
  <si>
    <t>BAHDAS</t>
  </si>
  <si>
    <t>IES</t>
  </si>
  <si>
    <t>BDESH</t>
  </si>
  <si>
    <t>JYA</t>
  </si>
  <si>
    <t>CERTHE</t>
  </si>
  <si>
    <t>DIP</t>
  </si>
  <si>
    <t>FDA</t>
  </si>
  <si>
    <t>HND</t>
  </si>
  <si>
    <t>HNDCIS</t>
  </si>
  <si>
    <t>PHD</t>
  </si>
  <si>
    <t>HNDCAS</t>
  </si>
  <si>
    <t>BSCH</t>
  </si>
  <si>
    <t>BSHDPP</t>
  </si>
  <si>
    <t>HNC</t>
  </si>
  <si>
    <t>BSHDIS</t>
  </si>
  <si>
    <t>PGNOFO</t>
  </si>
  <si>
    <t>BAHDPP</t>
  </si>
  <si>
    <t>DHECIS</t>
  </si>
  <si>
    <t>GRDIPA</t>
  </si>
  <si>
    <t>BLL</t>
  </si>
  <si>
    <t>UGNOFO</t>
  </si>
  <si>
    <t>FDSC</t>
  </si>
  <si>
    <t>BENGH</t>
  </si>
  <si>
    <t>DTECH</t>
  </si>
  <si>
    <t>DENG</t>
  </si>
  <si>
    <t>DSC</t>
  </si>
  <si>
    <t>BENG</t>
  </si>
  <si>
    <t>PGCRED</t>
  </si>
  <si>
    <t>UGCRED</t>
  </si>
  <si>
    <t>PHDPUB</t>
  </si>
  <si>
    <t>BA</t>
  </si>
  <si>
    <t>FDENG</t>
  </si>
  <si>
    <t>MRES</t>
  </si>
  <si>
    <t>AB</t>
  </si>
  <si>
    <t>BAHDIA</t>
  </si>
  <si>
    <t>MMUS</t>
  </si>
  <si>
    <t>BMUSH</t>
  </si>
  <si>
    <t>DMEDSC</t>
  </si>
  <si>
    <t>DBIOSC</t>
  </si>
  <si>
    <t>DPHPUB</t>
  </si>
  <si>
    <t>MCRES</t>
  </si>
  <si>
    <t>DENVSC</t>
  </si>
  <si>
    <t>ADVDIP</t>
  </si>
  <si>
    <t>GRCERT</t>
  </si>
  <si>
    <t>PGCE</t>
  </si>
  <si>
    <t>FCERT</t>
  </si>
  <si>
    <t>BSHDAS</t>
  </si>
  <si>
    <t>DNURSC</t>
  </si>
  <si>
    <t>MD</t>
  </si>
  <si>
    <t>DED</t>
  </si>
  <si>
    <t>BAHED</t>
  </si>
  <si>
    <t>DIPCER</t>
  </si>
  <si>
    <t>MLL</t>
  </si>
  <si>
    <t>MBA</t>
  </si>
  <si>
    <t>BEHDPP</t>
  </si>
  <si>
    <t>MENG</t>
  </si>
  <si>
    <t>BSCDIS</t>
  </si>
  <si>
    <t>BSCDPP</t>
  </si>
  <si>
    <t>DINF</t>
  </si>
  <si>
    <t>BEHDIS</t>
  </si>
  <si>
    <t>GRDIP</t>
  </si>
  <si>
    <t>MMEDSC</t>
  </si>
  <si>
    <t>BLLDAS</t>
  </si>
  <si>
    <t>MBS</t>
  </si>
  <si>
    <t>SUBPRO</t>
  </si>
  <si>
    <t>UGPROF</t>
  </si>
  <si>
    <t>DMAN</t>
  </si>
  <si>
    <t>MPA</t>
  </si>
  <si>
    <t>BEDIS</t>
  </si>
  <si>
    <t>BEHDAS</t>
  </si>
  <si>
    <t>BTECH</t>
  </si>
  <si>
    <t>MENDIS</t>
  </si>
  <si>
    <t>BEDPP</t>
  </si>
  <si>
    <t>MENDPP</t>
  </si>
  <si>
    <t>MED</t>
  </si>
  <si>
    <t>ADCERT</t>
  </si>
  <si>
    <t>BSHDIA</t>
  </si>
  <si>
    <t>MENVSC</t>
  </si>
  <si>
    <t>ACCDIP</t>
  </si>
  <si>
    <t>MARCH</t>
  </si>
  <si>
    <t>DBMS</t>
  </si>
  <si>
    <t>BDES</t>
  </si>
  <si>
    <t>MLA</t>
  </si>
  <si>
    <t>MSCI</t>
  </si>
  <si>
    <t>MPHARM</t>
  </si>
  <si>
    <t>MSIDPP</t>
  </si>
  <si>
    <t>MBMSCI</t>
  </si>
  <si>
    <t>DHPSY</t>
  </si>
  <si>
    <t>BDHDPP</t>
  </si>
  <si>
    <t>DLITT</t>
  </si>
  <si>
    <t>MADIA</t>
  </si>
  <si>
    <t>MOPTOM</t>
  </si>
  <si>
    <t>BSCHH00</t>
  </si>
  <si>
    <t>MSCM00</t>
  </si>
  <si>
    <t>PGDIPM80</t>
  </si>
  <si>
    <t>BAHH00</t>
  </si>
  <si>
    <t>FDSCJ10</t>
  </si>
  <si>
    <t>PGCERTM80</t>
  </si>
  <si>
    <t>BSHDPPH23</t>
  </si>
  <si>
    <t>CERTC42</t>
  </si>
  <si>
    <t>MAM00</t>
  </si>
  <si>
    <t>FDENGJ10</t>
  </si>
  <si>
    <t>ACCDIPX01</t>
  </si>
  <si>
    <t>BAHDASH23</t>
  </si>
  <si>
    <t>DIPC41</t>
  </si>
  <si>
    <t>DIPHEJ20</t>
  </si>
  <si>
    <t>BSHDISH23</t>
  </si>
  <si>
    <t>BAHDIAH23</t>
  </si>
  <si>
    <t>UGCREDH90</t>
  </si>
  <si>
    <t>HNDJ30</t>
  </si>
  <si>
    <t>CERTHEC20</t>
  </si>
  <si>
    <t>HNCC30</t>
  </si>
  <si>
    <t>ADVDIPI80</t>
  </si>
  <si>
    <t>MPHILL00</t>
  </si>
  <si>
    <t>DPHILD00</t>
  </si>
  <si>
    <t>FDAJ10</t>
  </si>
  <si>
    <t>UGNOFOH99</t>
  </si>
  <si>
    <t>BLLH00</t>
  </si>
  <si>
    <t>PGCREDM90</t>
  </si>
  <si>
    <t>BENGHH00</t>
  </si>
  <si>
    <t>FCERTS80</t>
  </si>
  <si>
    <t>BAHDISH23</t>
  </si>
  <si>
    <t>FDIPX01</t>
  </si>
  <si>
    <t>ABI80</t>
  </si>
  <si>
    <t>HNDCISJ30</t>
  </si>
  <si>
    <t>IESH99</t>
  </si>
  <si>
    <t>ADCERTI80</t>
  </si>
  <si>
    <t>JYAH99</t>
  </si>
  <si>
    <t>BSCI00</t>
  </si>
  <si>
    <t>BSCHH16</t>
  </si>
  <si>
    <t>MLLM00</t>
  </si>
  <si>
    <t>MRESM01</t>
  </si>
  <si>
    <t>BEHDISH23</t>
  </si>
  <si>
    <t>MBAM11</t>
  </si>
  <si>
    <t>PGNOFOM99</t>
  </si>
  <si>
    <t>BDESHH00</t>
  </si>
  <si>
    <t>BSHDASH23</t>
  </si>
  <si>
    <t>BEHDPPH23</t>
  </si>
  <si>
    <t>PHDD00</t>
  </si>
  <si>
    <t>GRCERTH61</t>
  </si>
  <si>
    <t>MENDPPM22</t>
  </si>
  <si>
    <t>MFAM00</t>
  </si>
  <si>
    <t>PGCEM71</t>
  </si>
  <si>
    <t>HNDCASJ30</t>
  </si>
  <si>
    <t>MEDM00</t>
  </si>
  <si>
    <t>GRDIPH61</t>
  </si>
  <si>
    <t>MENGM22</t>
  </si>
  <si>
    <t>MSCIM22</t>
  </si>
  <si>
    <t>BAI00</t>
  </si>
  <si>
    <t>DPHPUBE00</t>
  </si>
  <si>
    <t>BSCDISI00</t>
  </si>
  <si>
    <t>BSHDIAH23</t>
  </si>
  <si>
    <t>MDESM00</t>
  </si>
  <si>
    <t>BENGI00</t>
  </si>
  <si>
    <t>PHDPUBE00</t>
  </si>
  <si>
    <t>BSCI16</t>
  </si>
  <si>
    <t>MPAM00</t>
  </si>
  <si>
    <t>BEDISI00</t>
  </si>
  <si>
    <t>MMUSM00</t>
  </si>
  <si>
    <t>BMUSHH00</t>
  </si>
  <si>
    <t>MENDISM22</t>
  </si>
  <si>
    <t>CERTH90</t>
  </si>
  <si>
    <t>DNURSCD00</t>
  </si>
  <si>
    <t>DHECISJ20</t>
  </si>
  <si>
    <t>GRDIPAH60</t>
  </si>
  <si>
    <t>DSCD00</t>
  </si>
  <si>
    <t>DMEDSCD00</t>
  </si>
  <si>
    <t>MCRESM01</t>
  </si>
  <si>
    <t>DENVSCD00</t>
  </si>
  <si>
    <t>MDD00</t>
  </si>
  <si>
    <t>DEDD00</t>
  </si>
  <si>
    <t>BSCDPPI00</t>
  </si>
  <si>
    <t>BLLDASH23</t>
  </si>
  <si>
    <t>MBSM00</t>
  </si>
  <si>
    <t>SUBPROI70</t>
  </si>
  <si>
    <t>UGPROFH70</t>
  </si>
  <si>
    <t>MLAM00</t>
  </si>
  <si>
    <t>MBMSCIM22</t>
  </si>
  <si>
    <t>DHPSYD00</t>
  </si>
  <si>
    <t>DIPP41</t>
  </si>
  <si>
    <t>FDIPJ41</t>
  </si>
  <si>
    <t>BAHDPPH23</t>
  </si>
  <si>
    <t>DTECHD00</t>
  </si>
  <si>
    <t>DENGD00</t>
  </si>
  <si>
    <t>DBIOSCD00</t>
  </si>
  <si>
    <t>BAHEDH00</t>
  </si>
  <si>
    <t>DIPCERM70</t>
  </si>
  <si>
    <t>DINFD00</t>
  </si>
  <si>
    <t>MMEDSCM00</t>
  </si>
  <si>
    <t>DMAND00</t>
  </si>
  <si>
    <t>BEHDASH23</t>
  </si>
  <si>
    <t>BTECHI00</t>
  </si>
  <si>
    <t>BEDPPI00</t>
  </si>
  <si>
    <t>MENVSCM22</t>
  </si>
  <si>
    <t>UGCREDH99</t>
  </si>
  <si>
    <t>MARCHM00</t>
  </si>
  <si>
    <t>MARCHM22</t>
  </si>
  <si>
    <t>DBMSD00</t>
  </si>
  <si>
    <t>BDESI00</t>
  </si>
  <si>
    <t>MPHARMM26</t>
  </si>
  <si>
    <t>MSIDPPM22</t>
  </si>
  <si>
    <t>PGNOFOL99</t>
  </si>
  <si>
    <t>UGNOFOX99</t>
  </si>
  <si>
    <t>UGCREDI90</t>
  </si>
  <si>
    <t>BDHDPPH23</t>
  </si>
  <si>
    <t>DLITTD00</t>
  </si>
  <si>
    <t>IESM99</t>
  </si>
  <si>
    <t>MADIAM22</t>
  </si>
  <si>
    <t>PGNOFOD90</t>
  </si>
  <si>
    <t>MDESM22</t>
  </si>
  <si>
    <t>MOPTOMM26</t>
  </si>
  <si>
    <t>BSCH00</t>
  </si>
  <si>
    <t>FS</t>
  </si>
  <si>
    <t>FI</t>
  </si>
  <si>
    <t>SMRPRLE_LEVL_CODE</t>
  </si>
  <si>
    <t>GR30</t>
  </si>
  <si>
    <t>GR31</t>
  </si>
  <si>
    <t>GT20</t>
  </si>
  <si>
    <t>GT21</t>
  </si>
  <si>
    <t>UG10</t>
  </si>
  <si>
    <t>UG11</t>
  </si>
  <si>
    <t>If SCHOOL_CODE cell is highlighted check Faculty - Campus - School combination is valid</t>
  </si>
  <si>
    <t>SWVUUL1_SUBSCHOOL</t>
  </si>
  <si>
    <t>SWVUUL1_SCC</t>
  </si>
  <si>
    <t>SWVUUL1_HEFCE_CC</t>
  </si>
  <si>
    <t>SWVUUL1_PRICE_BAND</t>
  </si>
  <si>
    <t>65000</t>
  </si>
  <si>
    <t>133</t>
  </si>
  <si>
    <t>D</t>
  </si>
  <si>
    <t>ACC2</t>
  </si>
  <si>
    <t>66053</t>
  </si>
  <si>
    <t>129</t>
  </si>
  <si>
    <t>93108</t>
  </si>
  <si>
    <t>123</t>
  </si>
  <si>
    <t>C</t>
  </si>
  <si>
    <t>85001</t>
  </si>
  <si>
    <t>106</t>
  </si>
  <si>
    <t>B</t>
  </si>
  <si>
    <t>85104</t>
  </si>
  <si>
    <t>103</t>
  </si>
  <si>
    <t>90001</t>
  </si>
  <si>
    <t>143</t>
  </si>
  <si>
    <t>90102</t>
  </si>
  <si>
    <t>120</t>
  </si>
  <si>
    <t>71450</t>
  </si>
  <si>
    <t>92028</t>
  </si>
  <si>
    <t>118</t>
  </si>
  <si>
    <t>91012</t>
  </si>
  <si>
    <t>82050</t>
  </si>
  <si>
    <t>111</t>
  </si>
  <si>
    <t>82500</t>
  </si>
  <si>
    <t>124</t>
  </si>
  <si>
    <t>81526</t>
  </si>
  <si>
    <t>112</t>
  </si>
  <si>
    <t>81650</t>
  </si>
  <si>
    <t>81751</t>
  </si>
  <si>
    <t>81600</t>
  </si>
  <si>
    <t>81551</t>
  </si>
  <si>
    <t>107</t>
  </si>
  <si>
    <t>81450</t>
  </si>
  <si>
    <t>65102</t>
  </si>
  <si>
    <t>65201</t>
  </si>
  <si>
    <t>70752</t>
  </si>
  <si>
    <t>121</t>
  </si>
  <si>
    <t>70850</t>
  </si>
  <si>
    <t>119</t>
  </si>
  <si>
    <t>75000</t>
  </si>
  <si>
    <t>145</t>
  </si>
  <si>
    <t>M</t>
  </si>
  <si>
    <t>70502</t>
  </si>
  <si>
    <t>70700</t>
  </si>
  <si>
    <t>122</t>
  </si>
  <si>
    <t>75500</t>
  </si>
  <si>
    <t>128</t>
  </si>
  <si>
    <t>75202</t>
  </si>
  <si>
    <t>135</t>
  </si>
  <si>
    <t>70013</t>
  </si>
  <si>
    <t>70306</t>
  </si>
  <si>
    <t>70415</t>
  </si>
  <si>
    <t>60001</t>
  </si>
  <si>
    <t>139</t>
  </si>
  <si>
    <t>65303</t>
  </si>
  <si>
    <t>134</t>
  </si>
  <si>
    <t>65402</t>
  </si>
  <si>
    <t>77000</t>
  </si>
  <si>
    <t>71001</t>
  </si>
  <si>
    <t>70950</t>
  </si>
  <si>
    <t>60310</t>
  </si>
  <si>
    <t>138</t>
  </si>
  <si>
    <t>60500</t>
  </si>
  <si>
    <t>137</t>
  </si>
  <si>
    <t>60651</t>
  </si>
  <si>
    <t>75402</t>
  </si>
  <si>
    <t>130</t>
  </si>
  <si>
    <t>65601</t>
  </si>
  <si>
    <t>65503</t>
  </si>
  <si>
    <t>61725</t>
  </si>
  <si>
    <t>61000</t>
  </si>
  <si>
    <t>144</t>
  </si>
  <si>
    <t>61040</t>
  </si>
  <si>
    <t>61100</t>
  </si>
  <si>
    <t>83012</t>
  </si>
  <si>
    <t>75551</t>
  </si>
  <si>
    <t>131</t>
  </si>
  <si>
    <t>75700</t>
  </si>
  <si>
    <t>84002</t>
  </si>
  <si>
    <t>104</t>
  </si>
  <si>
    <t>75851</t>
  </si>
  <si>
    <t>132</t>
  </si>
  <si>
    <t>75901</t>
  </si>
  <si>
    <t>76000</t>
  </si>
  <si>
    <t>105</t>
  </si>
  <si>
    <t>85360</t>
  </si>
  <si>
    <t>108</t>
  </si>
  <si>
    <t>Notes</t>
  </si>
  <si>
    <t>9xxx code</t>
  </si>
  <si>
    <t>A100</t>
  </si>
  <si>
    <t>Pre-clinical medicine</t>
  </si>
  <si>
    <t>A200</t>
  </si>
  <si>
    <t>Pre-clinical dentistry</t>
  </si>
  <si>
    <t>A300</t>
  </si>
  <si>
    <t>Clinical medicine</t>
  </si>
  <si>
    <t>A400</t>
  </si>
  <si>
    <t>Clinical dentistry</t>
  </si>
  <si>
    <t>A900</t>
  </si>
  <si>
    <t>Others in medicine &amp; dentistry</t>
  </si>
  <si>
    <t>A990</t>
  </si>
  <si>
    <t>Medicine &amp; dentistry not elsewhere classified</t>
  </si>
  <si>
    <t>A000</t>
  </si>
  <si>
    <t>Medicine &amp; dentistry</t>
  </si>
  <si>
    <t>B100</t>
  </si>
  <si>
    <t>Anatomy, physiology &amp; pathology</t>
  </si>
  <si>
    <t>B110</t>
  </si>
  <si>
    <t>Anatomy</t>
  </si>
  <si>
    <t>B120</t>
  </si>
  <si>
    <t>Physiology</t>
  </si>
  <si>
    <t>B121</t>
  </si>
  <si>
    <t>Clinical physiology</t>
  </si>
  <si>
    <t>B130</t>
  </si>
  <si>
    <t>Pathology</t>
  </si>
  <si>
    <t>B131</t>
  </si>
  <si>
    <t>Cellular pathology</t>
  </si>
  <si>
    <t>B132</t>
  </si>
  <si>
    <t>Pathobiology</t>
  </si>
  <si>
    <t>B140</t>
  </si>
  <si>
    <t>Neuroscience</t>
  </si>
  <si>
    <t>B160</t>
  </si>
  <si>
    <t>Physiotherapy</t>
  </si>
  <si>
    <t>B170</t>
  </si>
  <si>
    <t>Podiatry</t>
  </si>
  <si>
    <t>B190</t>
  </si>
  <si>
    <t>Anatomy, physiology &amp; pathology not elsewhere classified</t>
  </si>
  <si>
    <t>B200</t>
  </si>
  <si>
    <t>Pharmacology, toxicology &amp; pharmacy</t>
  </si>
  <si>
    <t>B210</t>
  </si>
  <si>
    <t>Pharmacology</t>
  </si>
  <si>
    <t>B220</t>
  </si>
  <si>
    <t>Toxicology</t>
  </si>
  <si>
    <t>B230</t>
  </si>
  <si>
    <t>Pharmacy</t>
  </si>
  <si>
    <t>B290</t>
  </si>
  <si>
    <t>Pharmacology, toxicology &amp; pharmacy not elsewhere classified</t>
  </si>
  <si>
    <t>B300</t>
  </si>
  <si>
    <t>Complementary medicines, therapies &amp; well-being</t>
  </si>
  <si>
    <t>B310</t>
  </si>
  <si>
    <t>Osteopathy</t>
  </si>
  <si>
    <t>B320</t>
  </si>
  <si>
    <t>Chiropractic</t>
  </si>
  <si>
    <t>B340</t>
  </si>
  <si>
    <t>Alternative medicine &amp; therapies</t>
  </si>
  <si>
    <t>B341</t>
  </si>
  <si>
    <t>Chinese</t>
  </si>
  <si>
    <t>B342</t>
  </si>
  <si>
    <t>Herbalism</t>
  </si>
  <si>
    <t>B343</t>
  </si>
  <si>
    <t>Acupuncture</t>
  </si>
  <si>
    <t>B344</t>
  </si>
  <si>
    <t>Aromatherapy</t>
  </si>
  <si>
    <t>B345</t>
  </si>
  <si>
    <t>Hypnotherapy</t>
  </si>
  <si>
    <t>B346</t>
  </si>
  <si>
    <t>Reflexology</t>
  </si>
  <si>
    <t>B350</t>
  </si>
  <si>
    <t>Hair &amp; beauty science</t>
  </si>
  <si>
    <t>B351</t>
  </si>
  <si>
    <t>Hair services</t>
  </si>
  <si>
    <t>B352</t>
  </si>
  <si>
    <t>Beauty therapies</t>
  </si>
  <si>
    <t>B353</t>
  </si>
  <si>
    <t>Make-up</t>
  </si>
  <si>
    <t>B360</t>
  </si>
  <si>
    <t>Spa &amp; water-based therapies</t>
  </si>
  <si>
    <t>B390</t>
  </si>
  <si>
    <t>Complementary medicines, therapies &amp; well-being not elsewhere classified</t>
  </si>
  <si>
    <t>B400</t>
  </si>
  <si>
    <t>Nutrition</t>
  </si>
  <si>
    <t>B410</t>
  </si>
  <si>
    <t>Dietetics</t>
  </si>
  <si>
    <t>B490</t>
  </si>
  <si>
    <t>Nutrition not elsewhere classified</t>
  </si>
  <si>
    <t>B500</t>
  </si>
  <si>
    <t>Ophthalmics</t>
  </si>
  <si>
    <t>B510</t>
  </si>
  <si>
    <t>B520</t>
  </si>
  <si>
    <t>Orthoptics</t>
  </si>
  <si>
    <t>B590</t>
  </si>
  <si>
    <t>Ophthalmics not elsewhere classified</t>
  </si>
  <si>
    <t>B600</t>
  </si>
  <si>
    <t>Aural &amp; oral sciences</t>
  </si>
  <si>
    <t>B610</t>
  </si>
  <si>
    <t>Audiology</t>
  </si>
  <si>
    <t>B620</t>
  </si>
  <si>
    <t>Speech science</t>
  </si>
  <si>
    <t>B630</t>
  </si>
  <si>
    <t>Language pathology</t>
  </si>
  <si>
    <t>B690</t>
  </si>
  <si>
    <t>Aural &amp; oral sciences not elsewhere classified</t>
  </si>
  <si>
    <t>B700</t>
  </si>
  <si>
    <t>Nursing</t>
  </si>
  <si>
    <t>B701</t>
  </si>
  <si>
    <t>Palliative care nursing</t>
  </si>
  <si>
    <t>B702</t>
  </si>
  <si>
    <t>Clinical practice nursing</t>
  </si>
  <si>
    <t>B710</t>
  </si>
  <si>
    <t>Community nursing</t>
  </si>
  <si>
    <t>B712</t>
  </si>
  <si>
    <t>Health visiting</t>
  </si>
  <si>
    <t>B713</t>
  </si>
  <si>
    <t>School nursing</t>
  </si>
  <si>
    <t>B714</t>
  </si>
  <si>
    <t>Practice nursing</t>
  </si>
  <si>
    <t>B720</t>
  </si>
  <si>
    <t>Midwifery</t>
  </si>
  <si>
    <t>B730</t>
  </si>
  <si>
    <t>Children's nursing</t>
  </si>
  <si>
    <t>B731</t>
  </si>
  <si>
    <t>Neonatal care</t>
  </si>
  <si>
    <t>B740</t>
  </si>
  <si>
    <t>Adult nursing</t>
  </si>
  <si>
    <t>B741</t>
  </si>
  <si>
    <t>Older people nursing</t>
  </si>
  <si>
    <t>B750</t>
  </si>
  <si>
    <t>Dental nursing</t>
  </si>
  <si>
    <t>B760</t>
  </si>
  <si>
    <t>Mental health nursing</t>
  </si>
  <si>
    <t>B761</t>
  </si>
  <si>
    <t>Learning disability nursing</t>
  </si>
  <si>
    <t>B770</t>
  </si>
  <si>
    <t>Medical nursing</t>
  </si>
  <si>
    <t>B771</t>
  </si>
  <si>
    <t>Critical care nursing</t>
  </si>
  <si>
    <t>B772</t>
  </si>
  <si>
    <t>Surgical nursing</t>
  </si>
  <si>
    <t>B773</t>
  </si>
  <si>
    <t>Emergency nursing</t>
  </si>
  <si>
    <t>B790</t>
  </si>
  <si>
    <t>Nursing not elsewhere classified</t>
  </si>
  <si>
    <t>B800</t>
  </si>
  <si>
    <t>Medical technology</t>
  </si>
  <si>
    <t>B810</t>
  </si>
  <si>
    <t>Cardiography</t>
  </si>
  <si>
    <t>B820</t>
  </si>
  <si>
    <t>Radiology</t>
  </si>
  <si>
    <t>B821</t>
  </si>
  <si>
    <t>Radiography, diagnostic</t>
  </si>
  <si>
    <t>B822</t>
  </si>
  <si>
    <t>Radiography, therapeutic</t>
  </si>
  <si>
    <t>B830</t>
  </si>
  <si>
    <t>Biomechanics &amp; prosthetics (non-clinical)</t>
  </si>
  <si>
    <t>B840</t>
  </si>
  <si>
    <t>Dental technology</t>
  </si>
  <si>
    <t>B850</t>
  </si>
  <si>
    <t>Mortuary technology</t>
  </si>
  <si>
    <t>B890</t>
  </si>
  <si>
    <t>Medical technology not elsewhere classified</t>
  </si>
  <si>
    <t>B900</t>
  </si>
  <si>
    <t>Others in subjects allied to medicine</t>
  </si>
  <si>
    <t>B910</t>
  </si>
  <si>
    <t>Environmental health</t>
  </si>
  <si>
    <t>B920</t>
  </si>
  <si>
    <t>Occupational health</t>
  </si>
  <si>
    <t>B930</t>
  </si>
  <si>
    <t>Occupational therapy</t>
  </si>
  <si>
    <t>B940</t>
  </si>
  <si>
    <t>Counselling</t>
  </si>
  <si>
    <t>B950</t>
  </si>
  <si>
    <t>Paramedical science</t>
  </si>
  <si>
    <t>B960</t>
  </si>
  <si>
    <t>Physician assistant studies</t>
  </si>
  <si>
    <t>B990</t>
  </si>
  <si>
    <t>Subjects allied to medicine not elsewhere classified</t>
  </si>
  <si>
    <t>B000</t>
  </si>
  <si>
    <t>Subjects allied to medicine</t>
  </si>
  <si>
    <t>C100</t>
  </si>
  <si>
    <t>Biology</t>
  </si>
  <si>
    <t>C110</t>
  </si>
  <si>
    <t>Applied biology</t>
  </si>
  <si>
    <t>C111</t>
  </si>
  <si>
    <t>Parasitology</t>
  </si>
  <si>
    <t>C120</t>
  </si>
  <si>
    <t>Behavioural biology</t>
  </si>
  <si>
    <t>C130</t>
  </si>
  <si>
    <t>Cell biology</t>
  </si>
  <si>
    <t>C131</t>
  </si>
  <si>
    <t>Applied cell biology</t>
  </si>
  <si>
    <t>C140</t>
  </si>
  <si>
    <t>Developmental/Reproductive biology</t>
  </si>
  <si>
    <t>C141</t>
  </si>
  <si>
    <t>Developmental biology</t>
  </si>
  <si>
    <t>C142</t>
  </si>
  <si>
    <t>Reproductive biology</t>
  </si>
  <si>
    <t>C150</t>
  </si>
  <si>
    <t>Environmental biology</t>
  </si>
  <si>
    <t>C160</t>
  </si>
  <si>
    <t>Marine/Freshwater biology</t>
  </si>
  <si>
    <t>C161</t>
  </si>
  <si>
    <t>Marine biology</t>
  </si>
  <si>
    <t>C162</t>
  </si>
  <si>
    <t>Freshwater biology</t>
  </si>
  <si>
    <t>C170</t>
  </si>
  <si>
    <t>Population biology</t>
  </si>
  <si>
    <t>C180</t>
  </si>
  <si>
    <t>Ecology</t>
  </si>
  <si>
    <t>C181</t>
  </si>
  <si>
    <t>Biodiversity</t>
  </si>
  <si>
    <t>C182</t>
  </si>
  <si>
    <t>Evolution</t>
  </si>
  <si>
    <t>C183</t>
  </si>
  <si>
    <t>Community ecology</t>
  </si>
  <si>
    <t>C184</t>
  </si>
  <si>
    <t>Conservation ecology</t>
  </si>
  <si>
    <t>C185</t>
  </si>
  <si>
    <t>Ecosystem ecology &amp; land use</t>
  </si>
  <si>
    <t>C186</t>
  </si>
  <si>
    <t>Population ecology</t>
  </si>
  <si>
    <t>C187</t>
  </si>
  <si>
    <t>Ecotoxicology</t>
  </si>
  <si>
    <t>C190</t>
  </si>
  <si>
    <t>Biology not elsewhere classified</t>
  </si>
  <si>
    <t>C191</t>
  </si>
  <si>
    <t>Biometry</t>
  </si>
  <si>
    <t>C200</t>
  </si>
  <si>
    <t>Botany</t>
  </si>
  <si>
    <t>C210</t>
  </si>
  <si>
    <t>Applied botany</t>
  </si>
  <si>
    <t>C220</t>
  </si>
  <si>
    <t>Mycology</t>
  </si>
  <si>
    <t>C230</t>
  </si>
  <si>
    <t>Plant biotechnology</t>
  </si>
  <si>
    <t>C240</t>
  </si>
  <si>
    <t>Plant cell science</t>
  </si>
  <si>
    <t>C250</t>
  </si>
  <si>
    <t>Plant pathology</t>
  </si>
  <si>
    <t>C260</t>
  </si>
  <si>
    <t>Plant physiology</t>
  </si>
  <si>
    <t>C270</t>
  </si>
  <si>
    <t>Developmental &amp; reproductive plant biology</t>
  </si>
  <si>
    <t>C280</t>
  </si>
  <si>
    <t>Systematic botany</t>
  </si>
  <si>
    <t>C290</t>
  </si>
  <si>
    <t>Botany not elsewhere classified</t>
  </si>
  <si>
    <t>C300</t>
  </si>
  <si>
    <t>Zoology</t>
  </si>
  <si>
    <t>C310</t>
  </si>
  <si>
    <t>Applied zoology</t>
  </si>
  <si>
    <t>C320</t>
  </si>
  <si>
    <t>Cell zoology</t>
  </si>
  <si>
    <t>C330</t>
  </si>
  <si>
    <t>Developmental &amp; reproductive zoology</t>
  </si>
  <si>
    <t>C340</t>
  </si>
  <si>
    <t>Entomology</t>
  </si>
  <si>
    <t>C350</t>
  </si>
  <si>
    <t>Marine zoology</t>
  </si>
  <si>
    <t>C360</t>
  </si>
  <si>
    <t>Pest science</t>
  </si>
  <si>
    <t>C380</t>
  </si>
  <si>
    <t>Systematic zoology</t>
  </si>
  <si>
    <t>C390</t>
  </si>
  <si>
    <t>Zoology not elsewhere classified</t>
  </si>
  <si>
    <t>C400</t>
  </si>
  <si>
    <t>Genetics</t>
  </si>
  <si>
    <t>C410</t>
  </si>
  <si>
    <t>Applied genetics</t>
  </si>
  <si>
    <t>C420</t>
  </si>
  <si>
    <t>Human genetics</t>
  </si>
  <si>
    <t>C430</t>
  </si>
  <si>
    <t>Medical &amp; veterinary genetics</t>
  </si>
  <si>
    <t>C431</t>
  </si>
  <si>
    <t>Medical genetics</t>
  </si>
  <si>
    <t>C432</t>
  </si>
  <si>
    <t>Veterinary genetics</t>
  </si>
  <si>
    <t>C440</t>
  </si>
  <si>
    <t>Molecular genetics</t>
  </si>
  <si>
    <t>C441</t>
  </si>
  <si>
    <t>Transcriptomics</t>
  </si>
  <si>
    <t>C450</t>
  </si>
  <si>
    <t>Genomics</t>
  </si>
  <si>
    <t>C451</t>
  </si>
  <si>
    <t>Functional genomics</t>
  </si>
  <si>
    <t>C452</t>
  </si>
  <si>
    <t>Genome organisation</t>
  </si>
  <si>
    <t>C460</t>
  </si>
  <si>
    <t>Genetic engineering</t>
  </si>
  <si>
    <t>C470</t>
  </si>
  <si>
    <t>Population genetics &amp; evolution</t>
  </si>
  <si>
    <t>C490</t>
  </si>
  <si>
    <t>Genetics not elsewhere classified</t>
  </si>
  <si>
    <t>C500</t>
  </si>
  <si>
    <t>Microbiology</t>
  </si>
  <si>
    <t>C510</t>
  </si>
  <si>
    <t>Applied microbiology</t>
  </si>
  <si>
    <t>C520</t>
  </si>
  <si>
    <t>Medical &amp; veterinary microbiology</t>
  </si>
  <si>
    <t>C521</t>
  </si>
  <si>
    <t>Medical microbiology</t>
  </si>
  <si>
    <t>C522</t>
  </si>
  <si>
    <t>Veterinary microbiology</t>
  </si>
  <si>
    <t>C530</t>
  </si>
  <si>
    <t>Bacteriology</t>
  </si>
  <si>
    <t>C540</t>
  </si>
  <si>
    <t>Virology</t>
  </si>
  <si>
    <t>C550</t>
  </si>
  <si>
    <t>Immunology</t>
  </si>
  <si>
    <t>C570</t>
  </si>
  <si>
    <t>Serology</t>
  </si>
  <si>
    <t>C590</t>
  </si>
  <si>
    <t>Microbiology not elsewhere classified</t>
  </si>
  <si>
    <t>C600</t>
  </si>
  <si>
    <t>Sport &amp; exercise science</t>
  </si>
  <si>
    <t>C610</t>
  </si>
  <si>
    <t>Sport coaching</t>
  </si>
  <si>
    <t>C620</t>
  </si>
  <si>
    <t>Sport development</t>
  </si>
  <si>
    <t>C630</t>
  </si>
  <si>
    <t>Sport conditioning, rehabilitation &amp; therapy</t>
  </si>
  <si>
    <t>C640</t>
  </si>
  <si>
    <t>Sport studies</t>
  </si>
  <si>
    <t>C650</t>
  </si>
  <si>
    <t>Sport technology</t>
  </si>
  <si>
    <t>C690</t>
  </si>
  <si>
    <t>Sport &amp; exercise science not elsewhere classified</t>
  </si>
  <si>
    <t>C700</t>
  </si>
  <si>
    <t>Molecular biology, biophysics &amp; biochemistry</t>
  </si>
  <si>
    <t>C710</t>
  </si>
  <si>
    <t>Applied molecular biology, biophysics &amp; biochemistry</t>
  </si>
  <si>
    <t>C720</t>
  </si>
  <si>
    <t>Biological chemistry</t>
  </si>
  <si>
    <t>C730</t>
  </si>
  <si>
    <t>Metabolic biochemistry</t>
  </si>
  <si>
    <t>C740</t>
  </si>
  <si>
    <t>Medical &amp; veterinary biochemistry</t>
  </si>
  <si>
    <t>C741</t>
  </si>
  <si>
    <t>Medical biochemistry</t>
  </si>
  <si>
    <t>C742</t>
  </si>
  <si>
    <t>Veterinary biochemistry</t>
  </si>
  <si>
    <t>C750</t>
  </si>
  <si>
    <t>Plant biochemistry</t>
  </si>
  <si>
    <t>C760</t>
  </si>
  <si>
    <t>Biomolecular science</t>
  </si>
  <si>
    <t>C770</t>
  </si>
  <si>
    <t>Biophysical science</t>
  </si>
  <si>
    <t>C790</t>
  </si>
  <si>
    <t>Molecular biology, biophysics &amp; biochemistry not elsewhere classified</t>
  </si>
  <si>
    <t>C800</t>
  </si>
  <si>
    <t>C810</t>
  </si>
  <si>
    <t>Applied psychology</t>
  </si>
  <si>
    <t>C811</t>
  </si>
  <si>
    <t>Occupational psychology</t>
  </si>
  <si>
    <t>C812</t>
  </si>
  <si>
    <t>Educational psychology</t>
  </si>
  <si>
    <t>C813</t>
  </si>
  <si>
    <t>Sport psychology</t>
  </si>
  <si>
    <t>C814</t>
  </si>
  <si>
    <t>Organisational psychology</t>
  </si>
  <si>
    <t>C815</t>
  </si>
  <si>
    <t>Business psychology</t>
  </si>
  <si>
    <t>C816</t>
  </si>
  <si>
    <t>Forensic psychology</t>
  </si>
  <si>
    <t>C820</t>
  </si>
  <si>
    <t>Developmental psychology</t>
  </si>
  <si>
    <t>C821</t>
  </si>
  <si>
    <t>Child psychology</t>
  </si>
  <si>
    <t>C822</t>
  </si>
  <si>
    <t>The psychology of ageing</t>
  </si>
  <si>
    <t>C830</t>
  </si>
  <si>
    <t>Methodological &amp; conceptual issues in psychology</t>
  </si>
  <si>
    <t>C831</t>
  </si>
  <si>
    <t>Research methods in psychology</t>
  </si>
  <si>
    <t>C832</t>
  </si>
  <si>
    <t>Quantitative psychology</t>
  </si>
  <si>
    <t>C833</t>
  </si>
  <si>
    <t>Qualitative psychology</t>
  </si>
  <si>
    <t>C834</t>
  </si>
  <si>
    <t>History of psychology</t>
  </si>
  <si>
    <t>C835</t>
  </si>
  <si>
    <t>Philosophy of psychology</t>
  </si>
  <si>
    <t>C840</t>
  </si>
  <si>
    <t>Psychology in health &amp; medicine</t>
  </si>
  <si>
    <t>C841</t>
  </si>
  <si>
    <t>Health psychology</t>
  </si>
  <si>
    <t>C842</t>
  </si>
  <si>
    <t>Clinical psychology</t>
  </si>
  <si>
    <t>C843</t>
  </si>
  <si>
    <t>Counselling psychology</t>
  </si>
  <si>
    <t>C844</t>
  </si>
  <si>
    <t>Psychotherapy</t>
  </si>
  <si>
    <t>C845</t>
  </si>
  <si>
    <t>Clinical neuropsychology</t>
  </si>
  <si>
    <t>C846</t>
  </si>
  <si>
    <t>Community psychology</t>
  </si>
  <si>
    <t>C847</t>
  </si>
  <si>
    <t>Psychoanalytical studies</t>
  </si>
  <si>
    <t>C848</t>
  </si>
  <si>
    <t>Psychology of mental health</t>
  </si>
  <si>
    <t>C850</t>
  </si>
  <si>
    <t>Cognitive &amp; affective psychology</t>
  </si>
  <si>
    <t>C851</t>
  </si>
  <si>
    <t>Psychological modelling</t>
  </si>
  <si>
    <t>C852</t>
  </si>
  <si>
    <t>Psychology of communication</t>
  </si>
  <si>
    <t>C853</t>
  </si>
  <si>
    <t>Psychology of memory &amp; learning</t>
  </si>
  <si>
    <t>C854</t>
  </si>
  <si>
    <t>Psychology of perception</t>
  </si>
  <si>
    <t>C855</t>
  </si>
  <si>
    <t>Psychology of higher cognitive processes</t>
  </si>
  <si>
    <t>C856</t>
  </si>
  <si>
    <t>Experimental psychology</t>
  </si>
  <si>
    <t>C857</t>
  </si>
  <si>
    <t>Affective psychology</t>
  </si>
  <si>
    <t>C858</t>
  </si>
  <si>
    <t>Transpersonal psychology</t>
  </si>
  <si>
    <t>C860</t>
  </si>
  <si>
    <t>Psychobiology</t>
  </si>
  <si>
    <t>C861</t>
  </si>
  <si>
    <t>Cognitive neuroscience</t>
  </si>
  <si>
    <t>C862</t>
  </si>
  <si>
    <t>Affective neuroscience</t>
  </si>
  <si>
    <t>C863</t>
  </si>
  <si>
    <t>Psychopharmacology</t>
  </si>
  <si>
    <t>C864</t>
  </si>
  <si>
    <t>Evolutionary psychology</t>
  </si>
  <si>
    <t>C865</t>
  </si>
  <si>
    <t>Animal psychology</t>
  </si>
  <si>
    <t>C870</t>
  </si>
  <si>
    <t>Personality &amp; individual differences</t>
  </si>
  <si>
    <t>C871</t>
  </si>
  <si>
    <t>Psychometrics</t>
  </si>
  <si>
    <t>C872</t>
  </si>
  <si>
    <t>Psychology of gender</t>
  </si>
  <si>
    <t>C873</t>
  </si>
  <si>
    <t>Cross-cultural psychology</t>
  </si>
  <si>
    <t>C880</t>
  </si>
  <si>
    <t>Social psychology</t>
  </si>
  <si>
    <t>C881</t>
  </si>
  <si>
    <t>Social cognition</t>
  </si>
  <si>
    <t>C890</t>
  </si>
  <si>
    <t>Psychology not elsewhere classified</t>
  </si>
  <si>
    <t>C900</t>
  </si>
  <si>
    <t>Others in Biological Sciences</t>
  </si>
  <si>
    <t>C910</t>
  </si>
  <si>
    <t>Applied biological sciences</t>
  </si>
  <si>
    <t>C990</t>
  </si>
  <si>
    <t>Biological sciences not elsewhere classified</t>
  </si>
  <si>
    <t>C000</t>
  </si>
  <si>
    <t>Biological sciences</t>
  </si>
  <si>
    <t>D100</t>
  </si>
  <si>
    <t>Pre-clinical veterinary medicine</t>
  </si>
  <si>
    <t>D190</t>
  </si>
  <si>
    <t>Pre-clinical veterinary medicine not elsewhere classified</t>
  </si>
  <si>
    <t>D200</t>
  </si>
  <si>
    <t>Clinical veterinary medicine &amp; dentistry</t>
  </si>
  <si>
    <t>D210</t>
  </si>
  <si>
    <t>Clinical veterinary medicine</t>
  </si>
  <si>
    <t>D220</t>
  </si>
  <si>
    <t>Clinical veterinary dentistry</t>
  </si>
  <si>
    <t>D290</t>
  </si>
  <si>
    <t>Clinical veterinary medicine &amp; dentistry not elsewhere classified</t>
  </si>
  <si>
    <t>D300</t>
  </si>
  <si>
    <t>Animal science</t>
  </si>
  <si>
    <t>D310</t>
  </si>
  <si>
    <t>Veterinary nursing</t>
  </si>
  <si>
    <t>D320</t>
  </si>
  <si>
    <t>Animal health</t>
  </si>
  <si>
    <t>D321</t>
  </si>
  <si>
    <t>Animal anatomy</t>
  </si>
  <si>
    <t>D322</t>
  </si>
  <si>
    <t>Animal physiology</t>
  </si>
  <si>
    <t>D323</t>
  </si>
  <si>
    <t>Animal pathology</t>
  </si>
  <si>
    <t>D324</t>
  </si>
  <si>
    <t>Animal pharmacology</t>
  </si>
  <si>
    <t>D325</t>
  </si>
  <si>
    <t>Animal toxicology</t>
  </si>
  <si>
    <t>D326</t>
  </si>
  <si>
    <t>Animal pharmacy</t>
  </si>
  <si>
    <t>D327</t>
  </si>
  <si>
    <t>Animal nutrition</t>
  </si>
  <si>
    <t>D328</t>
  </si>
  <si>
    <t>Animal welfare</t>
  </si>
  <si>
    <t>D330</t>
  </si>
  <si>
    <t>Veterinary public health</t>
  </si>
  <si>
    <t>D340</t>
  </si>
  <si>
    <t>Overseas veterinary development</t>
  </si>
  <si>
    <t>D390</t>
  </si>
  <si>
    <t>Animal sciences not elsewhere classified</t>
  </si>
  <si>
    <t>D400</t>
  </si>
  <si>
    <t>Agriculture</t>
  </si>
  <si>
    <t>D410</t>
  </si>
  <si>
    <t>Arable &amp; fruit farming</t>
  </si>
  <si>
    <t>D411</t>
  </si>
  <si>
    <t>Agricultural pests &amp; diseases</t>
  </si>
  <si>
    <t>D412</t>
  </si>
  <si>
    <t>Crop physiology</t>
  </si>
  <si>
    <t>D413</t>
  </si>
  <si>
    <t>Crop nutrition</t>
  </si>
  <si>
    <t>D414</t>
  </si>
  <si>
    <t>Crop protection</t>
  </si>
  <si>
    <t>D415</t>
  </si>
  <si>
    <t>Crop production</t>
  </si>
  <si>
    <t>D416</t>
  </si>
  <si>
    <t>Glasshouse culture</t>
  </si>
  <si>
    <t>D417</t>
  </si>
  <si>
    <t>Amenity horticulture</t>
  </si>
  <si>
    <t>D418</t>
  </si>
  <si>
    <t>Exotic plants &amp; crops</t>
  </si>
  <si>
    <t>D420</t>
  </si>
  <si>
    <t>Livestock</t>
  </si>
  <si>
    <t>D421</t>
  </si>
  <si>
    <t>Livestock husbandry</t>
  </si>
  <si>
    <t>D422</t>
  </si>
  <si>
    <t>Equine studies</t>
  </si>
  <si>
    <t>D423</t>
  </si>
  <si>
    <t>Poultry keeping</t>
  </si>
  <si>
    <t>D424</t>
  </si>
  <si>
    <t>Game keeping</t>
  </si>
  <si>
    <t>D425</t>
  </si>
  <si>
    <t>Exotic livestock</t>
  </si>
  <si>
    <t>D430</t>
  </si>
  <si>
    <t>Fish farming</t>
  </si>
  <si>
    <t>D431</t>
  </si>
  <si>
    <t>Fish husbandry</t>
  </si>
  <si>
    <t>D432</t>
  </si>
  <si>
    <t>Freshwater fish</t>
  </si>
  <si>
    <t>D433</t>
  </si>
  <si>
    <t>Saltwater fish</t>
  </si>
  <si>
    <t>D434</t>
  </si>
  <si>
    <t>Ornamental fish</t>
  </si>
  <si>
    <t>D435</t>
  </si>
  <si>
    <t>Aquaculture</t>
  </si>
  <si>
    <t>D440</t>
  </si>
  <si>
    <t>Rural estate management</t>
  </si>
  <si>
    <t>D441</t>
  </si>
  <si>
    <t>Farm management</t>
  </si>
  <si>
    <t>D442</t>
  </si>
  <si>
    <t>Game keeping management</t>
  </si>
  <si>
    <t>D443</t>
  </si>
  <si>
    <t>Water resource management</t>
  </si>
  <si>
    <t>D444</t>
  </si>
  <si>
    <t>Land management for recreation</t>
  </si>
  <si>
    <t>D445</t>
  </si>
  <si>
    <t>Biological heritage site management</t>
  </si>
  <si>
    <t>D446</t>
  </si>
  <si>
    <t>Wilderness management</t>
  </si>
  <si>
    <t>D447</t>
  </si>
  <si>
    <t>Environmental conservation</t>
  </si>
  <si>
    <t>D448</t>
  </si>
  <si>
    <t>Sustainable agricultural &amp; landscape development</t>
  </si>
  <si>
    <t>D450</t>
  </si>
  <si>
    <t>International agriculture</t>
  </si>
  <si>
    <t>D460</t>
  </si>
  <si>
    <t>Organic farming</t>
  </si>
  <si>
    <t>D461</t>
  </si>
  <si>
    <t>Organic arable &amp; fruit farming</t>
  </si>
  <si>
    <t>D462</t>
  </si>
  <si>
    <t>Organic livestock</t>
  </si>
  <si>
    <t>D463</t>
  </si>
  <si>
    <t>Organic fish farming</t>
  </si>
  <si>
    <t>D470</t>
  </si>
  <si>
    <t>Agricultural technology</t>
  </si>
  <si>
    <t>D471</t>
  </si>
  <si>
    <t>Agricultural machinery</t>
  </si>
  <si>
    <t>D472</t>
  </si>
  <si>
    <t>Agricultural irrigation &amp; drainage</t>
  </si>
  <si>
    <t>D490</t>
  </si>
  <si>
    <t>Agriculture not elsewhere classified</t>
  </si>
  <si>
    <t>D500</t>
  </si>
  <si>
    <t>Forestry &amp; arboriculture</t>
  </si>
  <si>
    <t>D510</t>
  </si>
  <si>
    <t>Trees &amp; shrubs</t>
  </si>
  <si>
    <t>D511</t>
  </si>
  <si>
    <t>Forestry pests &amp; diseases</t>
  </si>
  <si>
    <t>D512</t>
  </si>
  <si>
    <t>Tree physiology</t>
  </si>
  <si>
    <t>D513</t>
  </si>
  <si>
    <t>Tree nutrition</t>
  </si>
  <si>
    <t>D514</t>
  </si>
  <si>
    <t>Tree protection</t>
  </si>
  <si>
    <t>D515</t>
  </si>
  <si>
    <t>Tree production</t>
  </si>
  <si>
    <t>D516</t>
  </si>
  <si>
    <t>Timber production</t>
  </si>
  <si>
    <t>D517</t>
  </si>
  <si>
    <t>Community forestry</t>
  </si>
  <si>
    <t>D520</t>
  </si>
  <si>
    <t>International forestry</t>
  </si>
  <si>
    <t>D530</t>
  </si>
  <si>
    <t>Organic forestry</t>
  </si>
  <si>
    <t>D540</t>
  </si>
  <si>
    <t>Forestry technology</t>
  </si>
  <si>
    <t>D541</t>
  </si>
  <si>
    <t>Forestry irrigation &amp; drainage</t>
  </si>
  <si>
    <t>D590</t>
  </si>
  <si>
    <t>Forestry not elsewhere classified</t>
  </si>
  <si>
    <t>D600</t>
  </si>
  <si>
    <t>Food &amp; beverage studies</t>
  </si>
  <si>
    <t>D610</t>
  </si>
  <si>
    <t>Food science</t>
  </si>
  <si>
    <t>D611</t>
  </si>
  <si>
    <t>Meat science</t>
  </si>
  <si>
    <t>D612</t>
  </si>
  <si>
    <t>Cereal science</t>
  </si>
  <si>
    <t>D613</t>
  </si>
  <si>
    <t>Vegetable science</t>
  </si>
  <si>
    <t>D614</t>
  </si>
  <si>
    <t>Fruit science</t>
  </si>
  <si>
    <t>D620</t>
  </si>
  <si>
    <t>Food hygiene</t>
  </si>
  <si>
    <t>D630</t>
  </si>
  <si>
    <t>Food &amp; beverage production</t>
  </si>
  <si>
    <t>D631</t>
  </si>
  <si>
    <t>Food &amp; beverage manufacture</t>
  </si>
  <si>
    <t>D632</t>
  </si>
  <si>
    <t>Food &amp; beverage processing</t>
  </si>
  <si>
    <t>D633</t>
  </si>
  <si>
    <t>Food &amp; beverage technology</t>
  </si>
  <si>
    <t>D634</t>
  </si>
  <si>
    <t>Industrial baking</t>
  </si>
  <si>
    <t>D635</t>
  </si>
  <si>
    <t>Industrial brewing</t>
  </si>
  <si>
    <t>D640</t>
  </si>
  <si>
    <t>Food &amp; beverages for the consumer</t>
  </si>
  <si>
    <t>D641</t>
  </si>
  <si>
    <t>Food &amp; beverage packaging</t>
  </si>
  <si>
    <t>D642</t>
  </si>
  <si>
    <t>Food &amp; beverage delivery</t>
  </si>
  <si>
    <t>D690</t>
  </si>
  <si>
    <t>Food &amp; beverage studies not elsewhere classified</t>
  </si>
  <si>
    <t>D700</t>
  </si>
  <si>
    <t>Agricultural sciences</t>
  </si>
  <si>
    <t>D710</t>
  </si>
  <si>
    <t>Agricultural biology</t>
  </si>
  <si>
    <t>D711</t>
  </si>
  <si>
    <t>Agricultural microbiology</t>
  </si>
  <si>
    <t>D720</t>
  </si>
  <si>
    <t>Agricultural chemistry</t>
  </si>
  <si>
    <t>D721</t>
  </si>
  <si>
    <t>Agricultural biochemistry</t>
  </si>
  <si>
    <t>D730</t>
  </si>
  <si>
    <t>Agricultural botany</t>
  </si>
  <si>
    <t>D740</t>
  </si>
  <si>
    <t>Agricultural zoology</t>
  </si>
  <si>
    <t>D750</t>
  </si>
  <si>
    <t>Soil as an agricultural medium</t>
  </si>
  <si>
    <t>D790</t>
  </si>
  <si>
    <t>Agricultural sciences not elsewhere classified</t>
  </si>
  <si>
    <t>D900</t>
  </si>
  <si>
    <t>Others in veterinary sciences, agriculture &amp; related subjects</t>
  </si>
  <si>
    <t>D990</t>
  </si>
  <si>
    <t>Veterinary sciences, agriculture &amp; related subjects not elsewhere classified</t>
  </si>
  <si>
    <t>D000</t>
  </si>
  <si>
    <t>Veterinary sciences, agriculture &amp; related subjects</t>
  </si>
  <si>
    <t>F100</t>
  </si>
  <si>
    <t>Chemistry</t>
  </si>
  <si>
    <t>F110</t>
  </si>
  <si>
    <t>Applied chemistry</t>
  </si>
  <si>
    <t>F111</t>
  </si>
  <si>
    <t>Industrial chemistry</t>
  </si>
  <si>
    <t>F112</t>
  </si>
  <si>
    <t>Colour chemistry</t>
  </si>
  <si>
    <t>F120</t>
  </si>
  <si>
    <t>Inorganic chemistry</t>
  </si>
  <si>
    <t>F130</t>
  </si>
  <si>
    <t>Structural chemistry</t>
  </si>
  <si>
    <t>F131</t>
  </si>
  <si>
    <t>Crystallography</t>
  </si>
  <si>
    <t>F140</t>
  </si>
  <si>
    <t>Environmental chemistry</t>
  </si>
  <si>
    <t>F141</t>
  </si>
  <si>
    <t>Marine chemistry</t>
  </si>
  <si>
    <t>F150</t>
  </si>
  <si>
    <t>Medicinal chemistry</t>
  </si>
  <si>
    <t>F151</t>
  </si>
  <si>
    <t>Pharmaceutical chemistry</t>
  </si>
  <si>
    <t>F160</t>
  </si>
  <si>
    <t>Organic chemistry</t>
  </si>
  <si>
    <t>F161</t>
  </si>
  <si>
    <t>Organometallic chemistry</t>
  </si>
  <si>
    <t>F162</t>
  </si>
  <si>
    <t>Polymer chemistry</t>
  </si>
  <si>
    <t>F163</t>
  </si>
  <si>
    <t>Bio-organic chemistry</t>
  </si>
  <si>
    <t>F164</t>
  </si>
  <si>
    <t>Petrochemical chemistry</t>
  </si>
  <si>
    <t>F165</t>
  </si>
  <si>
    <t>Biomolecular chemistry</t>
  </si>
  <si>
    <t>F170</t>
  </si>
  <si>
    <t>Physical chemistry</t>
  </si>
  <si>
    <t>F180</t>
  </si>
  <si>
    <t>Analytical chemistry</t>
  </si>
  <si>
    <t>F190</t>
  </si>
  <si>
    <t>Chemistry not elsewhere classified</t>
  </si>
  <si>
    <t>F200</t>
  </si>
  <si>
    <t>Materials science</t>
  </si>
  <si>
    <t>F290</t>
  </si>
  <si>
    <t>Materials science not elsewhere classified</t>
  </si>
  <si>
    <t>F300</t>
  </si>
  <si>
    <t>Physics</t>
  </si>
  <si>
    <t>F310</t>
  </si>
  <si>
    <t>Applied physics</t>
  </si>
  <si>
    <t>F311</t>
  </si>
  <si>
    <t>Engineering physics</t>
  </si>
  <si>
    <t>F320</t>
  </si>
  <si>
    <t>Chemical physics</t>
  </si>
  <si>
    <t>F321</t>
  </si>
  <si>
    <t>Solid-state physics</t>
  </si>
  <si>
    <t>F330</t>
  </si>
  <si>
    <t>Environmental physics</t>
  </si>
  <si>
    <t>F331</t>
  </si>
  <si>
    <t>Atmospheric physics</t>
  </si>
  <si>
    <t>F332</t>
  </si>
  <si>
    <t>Marine physics</t>
  </si>
  <si>
    <t>F340</t>
  </si>
  <si>
    <t>Mathematical &amp; theoretical physics</t>
  </si>
  <si>
    <t>F341</t>
  </si>
  <si>
    <t>Electromagnetism</t>
  </si>
  <si>
    <t>F342</t>
  </si>
  <si>
    <t>Quantum mechanics</t>
  </si>
  <si>
    <t>F343</t>
  </si>
  <si>
    <t>Computational physics</t>
  </si>
  <si>
    <t>F350</t>
  </si>
  <si>
    <t>Medical physics</t>
  </si>
  <si>
    <t>F351</t>
  </si>
  <si>
    <t>Radiation physics</t>
  </si>
  <si>
    <t>F360</t>
  </si>
  <si>
    <t>Optical physics</t>
  </si>
  <si>
    <t>F361</t>
  </si>
  <si>
    <t>Laser physics</t>
  </si>
  <si>
    <t>F370</t>
  </si>
  <si>
    <t>Nuclear &amp; particle physics</t>
  </si>
  <si>
    <t>F380</t>
  </si>
  <si>
    <t>Acoustics</t>
  </si>
  <si>
    <t>F390</t>
  </si>
  <si>
    <t>Physics not elsewhere classified</t>
  </si>
  <si>
    <t>F400</t>
  </si>
  <si>
    <t>Forensic &amp; archaeological sciences</t>
  </si>
  <si>
    <t>F410</t>
  </si>
  <si>
    <t>Forensic science</t>
  </si>
  <si>
    <t>F420</t>
  </si>
  <si>
    <t>Archaeological science</t>
  </si>
  <si>
    <t>F490</t>
  </si>
  <si>
    <t>Forensic &amp; archaeological sciences not elsewhere classified</t>
  </si>
  <si>
    <t>F500</t>
  </si>
  <si>
    <t>Astronomy</t>
  </si>
  <si>
    <t>F510</t>
  </si>
  <si>
    <t>Astrophysics</t>
  </si>
  <si>
    <t>F520</t>
  </si>
  <si>
    <t>Space &amp; planetary sciences</t>
  </si>
  <si>
    <t>F521</t>
  </si>
  <si>
    <t>Space science</t>
  </si>
  <si>
    <t>F522</t>
  </si>
  <si>
    <t>Planetary science</t>
  </si>
  <si>
    <t>F530</t>
  </si>
  <si>
    <t>Solar &amp; solar terrestrial physics</t>
  </si>
  <si>
    <t>F540</t>
  </si>
  <si>
    <t>Astronomy observation</t>
  </si>
  <si>
    <t>F550</t>
  </si>
  <si>
    <t>Astronomy theory</t>
  </si>
  <si>
    <t>F590</t>
  </si>
  <si>
    <t>Astronomy not elsewhere classified</t>
  </si>
  <si>
    <t>F600</t>
  </si>
  <si>
    <t>Geology</t>
  </si>
  <si>
    <t>F610</t>
  </si>
  <si>
    <t>Applied geology</t>
  </si>
  <si>
    <t>F611</t>
  </si>
  <si>
    <t>Industrial geology</t>
  </si>
  <si>
    <t>F612</t>
  </si>
  <si>
    <t>Engineering geology</t>
  </si>
  <si>
    <t>F620</t>
  </si>
  <si>
    <t>Mining geology</t>
  </si>
  <si>
    <t>F621</t>
  </si>
  <si>
    <t>Exploration geology</t>
  </si>
  <si>
    <t>F630</t>
  </si>
  <si>
    <t>Geotechnology</t>
  </si>
  <si>
    <t>F631</t>
  </si>
  <si>
    <t>Marine geotechnology</t>
  </si>
  <si>
    <t>F640</t>
  </si>
  <si>
    <t>Earth science</t>
  </si>
  <si>
    <t>F641</t>
  </si>
  <si>
    <t>Palaeontology</t>
  </si>
  <si>
    <t>F642</t>
  </si>
  <si>
    <t>Geoscience</t>
  </si>
  <si>
    <t>F643</t>
  </si>
  <si>
    <t>Quaternary studies</t>
  </si>
  <si>
    <t>F644</t>
  </si>
  <si>
    <t>Hydrogeology</t>
  </si>
  <si>
    <t>F645</t>
  </si>
  <si>
    <t>Mantle &amp; core processes</t>
  </si>
  <si>
    <t>F646</t>
  </si>
  <si>
    <t>Land-atmosphere interactions</t>
  </si>
  <si>
    <t>F650</t>
  </si>
  <si>
    <t>Geological oceanography</t>
  </si>
  <si>
    <t>F660</t>
  </si>
  <si>
    <t>Geophysics</t>
  </si>
  <si>
    <t>F661</t>
  </si>
  <si>
    <t>Exploration geophysics</t>
  </si>
  <si>
    <t>F670</t>
  </si>
  <si>
    <t>Geochemistry</t>
  </si>
  <si>
    <t>F680</t>
  </si>
  <si>
    <t>Geohazards</t>
  </si>
  <si>
    <t>F681</t>
  </si>
  <si>
    <t>Seismology &amp; tectonics</t>
  </si>
  <si>
    <t>F682</t>
  </si>
  <si>
    <t>Vulcanology</t>
  </si>
  <si>
    <t>F690</t>
  </si>
  <si>
    <t>Geology not elsewhere classified</t>
  </si>
  <si>
    <t>F700</t>
  </si>
  <si>
    <t>Science of aquatic &amp; terrestrial environments</t>
  </si>
  <si>
    <t>F710</t>
  </si>
  <si>
    <t>Marine sciences</t>
  </si>
  <si>
    <t>F720</t>
  </si>
  <si>
    <t>Hydrography</t>
  </si>
  <si>
    <t>F730</t>
  </si>
  <si>
    <t>Ocean sciences</t>
  </si>
  <si>
    <t>F731</t>
  </si>
  <si>
    <t>Ocean circulation</t>
  </si>
  <si>
    <t>F732</t>
  </si>
  <si>
    <t>Oceanographic survey &amp; monitoring</t>
  </si>
  <si>
    <t>F733</t>
  </si>
  <si>
    <t>Land-ocean interaction</t>
  </si>
  <si>
    <t>F734</t>
  </si>
  <si>
    <t>Atmosphere-ocean interactions</t>
  </si>
  <si>
    <t>F750</t>
  </si>
  <si>
    <t>Environmental sciences</t>
  </si>
  <si>
    <t>F751</t>
  </si>
  <si>
    <t>Applied environmental sciences</t>
  </si>
  <si>
    <t>F752</t>
  </si>
  <si>
    <t>Hydrology</t>
  </si>
  <si>
    <t>F753</t>
  </si>
  <si>
    <t>Pollution control</t>
  </si>
  <si>
    <t>F754</t>
  </si>
  <si>
    <t>Biogeochemical cycles</t>
  </si>
  <si>
    <t>F755</t>
  </si>
  <si>
    <t>Environmental informatics</t>
  </si>
  <si>
    <t>F756</t>
  </si>
  <si>
    <t>Environmental physiology</t>
  </si>
  <si>
    <t>F760</t>
  </si>
  <si>
    <t>Climatology</t>
  </si>
  <si>
    <t>F761</t>
  </si>
  <si>
    <t>Meteorology</t>
  </si>
  <si>
    <t>F762</t>
  </si>
  <si>
    <t>Large-scale atmospheric dynamics &amp; transport</t>
  </si>
  <si>
    <t>F763</t>
  </si>
  <si>
    <t>Boundary-layer meteorology</t>
  </si>
  <si>
    <t>F764</t>
  </si>
  <si>
    <t>Climate &amp; climate change</t>
  </si>
  <si>
    <t>F765</t>
  </si>
  <si>
    <t>Radiative processes &amp; effects</t>
  </si>
  <si>
    <t>F770</t>
  </si>
  <si>
    <t>Soil science</t>
  </si>
  <si>
    <t>F780</t>
  </si>
  <si>
    <t>Glaciology &amp; cryospheric systems</t>
  </si>
  <si>
    <t>F790</t>
  </si>
  <si>
    <t>Science of aquatic &amp; terrestrial environments not elsewhere classified</t>
  </si>
  <si>
    <t>F800</t>
  </si>
  <si>
    <t>Physical geographical sciences</t>
  </si>
  <si>
    <t>F810</t>
  </si>
  <si>
    <t>Environmental geography</t>
  </si>
  <si>
    <t>F811</t>
  </si>
  <si>
    <t>Biogeography</t>
  </si>
  <si>
    <t>F840</t>
  </si>
  <si>
    <t>Physical geography</t>
  </si>
  <si>
    <t>F841</t>
  </si>
  <si>
    <t>Maritime geography</t>
  </si>
  <si>
    <t>F842</t>
  </si>
  <si>
    <t>Geomorphology</t>
  </si>
  <si>
    <t>F843</t>
  </si>
  <si>
    <t>Topography</t>
  </si>
  <si>
    <t>F844</t>
  </si>
  <si>
    <t>Cartography</t>
  </si>
  <si>
    <t>F845</t>
  </si>
  <si>
    <t>Remote sensing</t>
  </si>
  <si>
    <t>F846</t>
  </si>
  <si>
    <t>Geographical information systems</t>
  </si>
  <si>
    <t>F890</t>
  </si>
  <si>
    <t>Physical geographical sciences not elsewhere classified</t>
  </si>
  <si>
    <t>F900</t>
  </si>
  <si>
    <t>Others in physical sciences</t>
  </si>
  <si>
    <t>F990</t>
  </si>
  <si>
    <t>Physical sciences not elsewhere classified</t>
  </si>
  <si>
    <t>F000</t>
  </si>
  <si>
    <t>Physical sciences</t>
  </si>
  <si>
    <t>G100</t>
  </si>
  <si>
    <t>Mathematics</t>
  </si>
  <si>
    <t>G110</t>
  </si>
  <si>
    <t>Pure mathematics</t>
  </si>
  <si>
    <t>G120</t>
  </si>
  <si>
    <t>Applied mathematics</t>
  </si>
  <si>
    <t>G121</t>
  </si>
  <si>
    <t>Mechanics (mathematical)</t>
  </si>
  <si>
    <t>G130</t>
  </si>
  <si>
    <t>Mathematical methods</t>
  </si>
  <si>
    <t>G140</t>
  </si>
  <si>
    <t>Numerical analysis</t>
  </si>
  <si>
    <t>G150</t>
  </si>
  <si>
    <t>Mathematical modelling</t>
  </si>
  <si>
    <t>G160</t>
  </si>
  <si>
    <t>Engineering/industrial mathematics</t>
  </si>
  <si>
    <t>G170</t>
  </si>
  <si>
    <t>Computational mathematics</t>
  </si>
  <si>
    <t>G190</t>
  </si>
  <si>
    <t>Mathematics not elsewhere classified</t>
  </si>
  <si>
    <t>G200</t>
  </si>
  <si>
    <t>Operational research</t>
  </si>
  <si>
    <t>G290</t>
  </si>
  <si>
    <t>Operational research not elsewhere classified</t>
  </si>
  <si>
    <t>G300</t>
  </si>
  <si>
    <t>Statistics</t>
  </si>
  <si>
    <t>G310</t>
  </si>
  <si>
    <t>Applied statistics</t>
  </si>
  <si>
    <t>G311</t>
  </si>
  <si>
    <t>Medical statistics</t>
  </si>
  <si>
    <t>G320</t>
  </si>
  <si>
    <t>Probability</t>
  </si>
  <si>
    <t>G330</t>
  </si>
  <si>
    <t>Stochastic processes</t>
  </si>
  <si>
    <t>G340</t>
  </si>
  <si>
    <t>Statistical modelling</t>
  </si>
  <si>
    <t>G350</t>
  </si>
  <si>
    <t>Mathematical statistics</t>
  </si>
  <si>
    <t>G390</t>
  </si>
  <si>
    <t>Statistics not elsewhere classified</t>
  </si>
  <si>
    <t>G900</t>
  </si>
  <si>
    <t>Others in mathematical sciences</t>
  </si>
  <si>
    <t>H100</t>
  </si>
  <si>
    <t>General engineering</t>
  </si>
  <si>
    <t>H110</t>
  </si>
  <si>
    <t>Integrated engineering</t>
  </si>
  <si>
    <t>H120</t>
  </si>
  <si>
    <t>Safety engineering</t>
  </si>
  <si>
    <t>H121</t>
  </si>
  <si>
    <t>Fire safety engineering</t>
  </si>
  <si>
    <t>H122</t>
  </si>
  <si>
    <t>Water quality control</t>
  </si>
  <si>
    <t>H123</t>
  </si>
  <si>
    <t>Public health engineering</t>
  </si>
  <si>
    <t>H130</t>
  </si>
  <si>
    <t>Computer-aided engineering</t>
  </si>
  <si>
    <t>H131</t>
  </si>
  <si>
    <t>Automated engineering design</t>
  </si>
  <si>
    <t>H140</t>
  </si>
  <si>
    <t>Mechanics</t>
  </si>
  <si>
    <t>H141</t>
  </si>
  <si>
    <t>Fluid mechanics</t>
  </si>
  <si>
    <t>H142</t>
  </si>
  <si>
    <t>Solid mechanics</t>
  </si>
  <si>
    <t>H143</t>
  </si>
  <si>
    <t>Structural mechanics</t>
  </si>
  <si>
    <t>H150</t>
  </si>
  <si>
    <t>Engineering design</t>
  </si>
  <si>
    <t>H160</t>
  </si>
  <si>
    <t>Bioengineering, biomedical engineering &amp; clinical engineering</t>
  </si>
  <si>
    <t>H161</t>
  </si>
  <si>
    <t>Biomaterials</t>
  </si>
  <si>
    <t>H162</t>
  </si>
  <si>
    <t>Biomechanics (including fluid &amp; solid mechanics)</t>
  </si>
  <si>
    <t>H163</t>
  </si>
  <si>
    <t>Bioelectronics &amp; bioelectricity</t>
  </si>
  <si>
    <t>H164</t>
  </si>
  <si>
    <t>Rehabilitation engineering</t>
  </si>
  <si>
    <t>H165</t>
  </si>
  <si>
    <t>Tissue engineering &amp; regenerative medicine</t>
  </si>
  <si>
    <t>H166</t>
  </si>
  <si>
    <t>Imaging</t>
  </si>
  <si>
    <t>H167</t>
  </si>
  <si>
    <t>Biosensors</t>
  </si>
  <si>
    <t>H168</t>
  </si>
  <si>
    <t>Medical devices &amp; instrumentation</t>
  </si>
  <si>
    <t>H169</t>
  </si>
  <si>
    <t>Neural engineering</t>
  </si>
  <si>
    <t>H190</t>
  </si>
  <si>
    <t>General engineering not elsewhere classified</t>
  </si>
  <si>
    <t>H200</t>
  </si>
  <si>
    <t>Civil engineering</t>
  </si>
  <si>
    <t>H210</t>
  </si>
  <si>
    <t>Structural engineering</t>
  </si>
  <si>
    <t>H220</t>
  </si>
  <si>
    <t>Environmental engineering</t>
  </si>
  <si>
    <t>H221</t>
  </si>
  <si>
    <t>Energy resources</t>
  </si>
  <si>
    <t>H222</t>
  </si>
  <si>
    <t>Coastal decay</t>
  </si>
  <si>
    <t>H223</t>
  </si>
  <si>
    <t>Environmental impact assessment</t>
  </si>
  <si>
    <t>H230</t>
  </si>
  <si>
    <t>Transport engineering</t>
  </si>
  <si>
    <t>H231</t>
  </si>
  <si>
    <t>Permanent way engineering</t>
  </si>
  <si>
    <t>H232</t>
  </si>
  <si>
    <t>Pavement engineering</t>
  </si>
  <si>
    <t>H240</t>
  </si>
  <si>
    <t>Surveying science</t>
  </si>
  <si>
    <t>H241</t>
  </si>
  <si>
    <t>General practice surveying</t>
  </si>
  <si>
    <t>H242</t>
  </si>
  <si>
    <t>Engineering surveying</t>
  </si>
  <si>
    <t>H250</t>
  </si>
  <si>
    <t>Geotechnical engineering</t>
  </si>
  <si>
    <t>H290</t>
  </si>
  <si>
    <t>Civil engineering not elsewhere classified</t>
  </si>
  <si>
    <t>H300</t>
  </si>
  <si>
    <t>Mechanical engineering</t>
  </si>
  <si>
    <t>H310</t>
  </si>
  <si>
    <t>Dynamics</t>
  </si>
  <si>
    <t>H311</t>
  </si>
  <si>
    <t>Thermodynamics</t>
  </si>
  <si>
    <t>H320</t>
  </si>
  <si>
    <t>Mechanisms &amp; machines</t>
  </si>
  <si>
    <t>H321</t>
  </si>
  <si>
    <t>Turbine technology</t>
  </si>
  <si>
    <t>H330</t>
  </si>
  <si>
    <t>Automotive engineering</t>
  </si>
  <si>
    <t>H331</t>
  </si>
  <si>
    <t>Road vehicle engineering</t>
  </si>
  <si>
    <t>H332</t>
  </si>
  <si>
    <t>Rail vehicle engineering</t>
  </si>
  <si>
    <t>H333</t>
  </si>
  <si>
    <t>Ship propulsion engineering</t>
  </si>
  <si>
    <t>H340</t>
  </si>
  <si>
    <t>Acoustics &amp; vibration</t>
  </si>
  <si>
    <t>H341</t>
  </si>
  <si>
    <t>H342</t>
  </si>
  <si>
    <t>Vibration</t>
  </si>
  <si>
    <t>H350</t>
  </si>
  <si>
    <t>Offshore engineering</t>
  </si>
  <si>
    <t>H360</t>
  </si>
  <si>
    <t>Electromechanical engineering</t>
  </si>
  <si>
    <t>H390</t>
  </si>
  <si>
    <t>Mechanical engineering not elsewhere classified</t>
  </si>
  <si>
    <t>H400</t>
  </si>
  <si>
    <t>Aerospace engineering</t>
  </si>
  <si>
    <t>H410</t>
  </si>
  <si>
    <t>Aeronautical engineering</t>
  </si>
  <si>
    <t>H411</t>
  </si>
  <si>
    <t>Air passenger transport engineering</t>
  </si>
  <si>
    <t>H412</t>
  </si>
  <si>
    <t>Air freight transport engineering</t>
  </si>
  <si>
    <t>H413</t>
  </si>
  <si>
    <t>Air combat engineering</t>
  </si>
  <si>
    <t>H420</t>
  </si>
  <si>
    <t>Astronautical engineering</t>
  </si>
  <si>
    <t>H430</t>
  </si>
  <si>
    <t>Avionics</t>
  </si>
  <si>
    <t>H440</t>
  </si>
  <si>
    <t>Aerodynamics</t>
  </si>
  <si>
    <t>H441</t>
  </si>
  <si>
    <t>Flight mechanics</t>
  </si>
  <si>
    <t>H450</t>
  </si>
  <si>
    <t>Propulsion systems</t>
  </si>
  <si>
    <t>H460</t>
  </si>
  <si>
    <t>Aviation studies</t>
  </si>
  <si>
    <t>H490</t>
  </si>
  <si>
    <t>Aerospace engineering not elsewhere classified</t>
  </si>
  <si>
    <t>H500</t>
  </si>
  <si>
    <t>Naval architecture</t>
  </si>
  <si>
    <t>H510</t>
  </si>
  <si>
    <t>Shipbuilding</t>
  </si>
  <si>
    <t>H511</t>
  </si>
  <si>
    <t>Surface passenger ship building</t>
  </si>
  <si>
    <t>H512</t>
  </si>
  <si>
    <t>Surface freight ship building</t>
  </si>
  <si>
    <t>H513</t>
  </si>
  <si>
    <t>Surface combat ship building</t>
  </si>
  <si>
    <t>H514</t>
  </si>
  <si>
    <t>Submarine building</t>
  </si>
  <si>
    <t>H520</t>
  </si>
  <si>
    <t>Ship design</t>
  </si>
  <si>
    <t>H521</t>
  </si>
  <si>
    <t>Surface passenger ship design</t>
  </si>
  <si>
    <t>H522</t>
  </si>
  <si>
    <t>Surface freight ship design</t>
  </si>
  <si>
    <t>H523</t>
  </si>
  <si>
    <t>Surface combat ship design</t>
  </si>
  <si>
    <t>H524</t>
  </si>
  <si>
    <t>Submarine design</t>
  </si>
  <si>
    <t>H590</t>
  </si>
  <si>
    <t>Naval architecture not elsewhere classified</t>
  </si>
  <si>
    <t>H600</t>
  </si>
  <si>
    <t>Electronic &amp; electrical engineering</t>
  </si>
  <si>
    <t>H610</t>
  </si>
  <si>
    <t>Electronic engineering</t>
  </si>
  <si>
    <t>H611</t>
  </si>
  <si>
    <t>Microelectronic engineering</t>
  </si>
  <si>
    <t>H612</t>
  </si>
  <si>
    <t>Integrated circuit design</t>
  </si>
  <si>
    <t>H620</t>
  </si>
  <si>
    <t>Electrical engineering</t>
  </si>
  <si>
    <t>H630</t>
  </si>
  <si>
    <t>Electrical power</t>
  </si>
  <si>
    <t>H631</t>
  </si>
  <si>
    <t>Electrical power generation</t>
  </si>
  <si>
    <t>H632</t>
  </si>
  <si>
    <t>Electrical power distribution</t>
  </si>
  <si>
    <t>H640</t>
  </si>
  <si>
    <t>Communications engineering</t>
  </si>
  <si>
    <t>H641</t>
  </si>
  <si>
    <t>Telecommunications engineering</t>
  </si>
  <si>
    <t>H642</t>
  </si>
  <si>
    <t>Broadcast engineering</t>
  </si>
  <si>
    <t>H643</t>
  </si>
  <si>
    <t>Satellite engineering</t>
  </si>
  <si>
    <t>H644</t>
  </si>
  <si>
    <t>Microwave engineering</t>
  </si>
  <si>
    <t>H650</t>
  </si>
  <si>
    <t>Systems engineering</t>
  </si>
  <si>
    <t>H651</t>
  </si>
  <si>
    <t>Digital circuit engineering</t>
  </si>
  <si>
    <t>H652</t>
  </si>
  <si>
    <t>Analogue circuit engineering</t>
  </si>
  <si>
    <t>H660</t>
  </si>
  <si>
    <t>Control systems</t>
  </si>
  <si>
    <t>H661</t>
  </si>
  <si>
    <t>Instrumentation control</t>
  </si>
  <si>
    <t>H662</t>
  </si>
  <si>
    <t>Control by light systems</t>
  </si>
  <si>
    <t>H670</t>
  </si>
  <si>
    <t>Robotics &amp; cybernetics</t>
  </si>
  <si>
    <t>H671</t>
  </si>
  <si>
    <t>Robotics</t>
  </si>
  <si>
    <t>H672</t>
  </si>
  <si>
    <t>Cybernetics</t>
  </si>
  <si>
    <t>H674</t>
  </si>
  <si>
    <t>Virtual reality engineering</t>
  </si>
  <si>
    <t>H680</t>
  </si>
  <si>
    <t>Optoelectronic engineering</t>
  </si>
  <si>
    <t>H690</t>
  </si>
  <si>
    <t>Electronic &amp; electrical engineering not elsewhere classified</t>
  </si>
  <si>
    <t>H700</t>
  </si>
  <si>
    <t>Production &amp; manufacturing engineering</t>
  </si>
  <si>
    <t>H710</t>
  </si>
  <si>
    <t>Manufacturing systems engineering</t>
  </si>
  <si>
    <t>H711</t>
  </si>
  <si>
    <t>Manufacturing systems design</t>
  </si>
  <si>
    <t>H712</t>
  </si>
  <si>
    <t>Manufacturing installation systems</t>
  </si>
  <si>
    <t>H713</t>
  </si>
  <si>
    <t>Production processes</t>
  </si>
  <si>
    <t>H714</t>
  </si>
  <si>
    <t>Manufacturing systems maintenance</t>
  </si>
  <si>
    <t>H720</t>
  </si>
  <si>
    <t>Quality assurance engineering</t>
  </si>
  <si>
    <t>H730</t>
  </si>
  <si>
    <t>Mechatronics</t>
  </si>
  <si>
    <t>H790</t>
  </si>
  <si>
    <t>Production &amp; manufacturing engineering not elsewhere classified</t>
  </si>
  <si>
    <t>H800</t>
  </si>
  <si>
    <t>Chemical, process &amp; energy engineering</t>
  </si>
  <si>
    <t>H810</t>
  </si>
  <si>
    <t>Chemical engineering</t>
  </si>
  <si>
    <t>H811</t>
  </si>
  <si>
    <t>Biochemical engineering</t>
  </si>
  <si>
    <t>H812</t>
  </si>
  <si>
    <t>Pharmaceutical engineering</t>
  </si>
  <si>
    <t>H820</t>
  </si>
  <si>
    <t>Atomic engineering</t>
  </si>
  <si>
    <t>H821</t>
  </si>
  <si>
    <t>Nuclear engineering</t>
  </si>
  <si>
    <t>H830</t>
  </si>
  <si>
    <t>Chemical process engineering</t>
  </si>
  <si>
    <t>H831</t>
  </si>
  <si>
    <t>Bioprocess engineering</t>
  </si>
  <si>
    <t>H840</t>
  </si>
  <si>
    <t>Gas engineering</t>
  </si>
  <si>
    <t>H850</t>
  </si>
  <si>
    <t>Petroleum engineering</t>
  </si>
  <si>
    <t>H890</t>
  </si>
  <si>
    <t>Chemical, process &amp; energy engineering not elsewhere classified</t>
  </si>
  <si>
    <t>H900</t>
  </si>
  <si>
    <t>Others in engineering</t>
  </si>
  <si>
    <t>H990</t>
  </si>
  <si>
    <t>Engineering not elsewhere classified</t>
  </si>
  <si>
    <t>H000</t>
  </si>
  <si>
    <t>Engineering</t>
  </si>
  <si>
    <t>I100</t>
  </si>
  <si>
    <t>Computer science</t>
  </si>
  <si>
    <t>I110</t>
  </si>
  <si>
    <t>Computer architectures &amp; operating systems</t>
  </si>
  <si>
    <t>I111</t>
  </si>
  <si>
    <t>Computer architectures</t>
  </si>
  <si>
    <t>I112</t>
  </si>
  <si>
    <t>Operating systems</t>
  </si>
  <si>
    <t>I113</t>
  </si>
  <si>
    <t>Displays &amp; imaging</t>
  </si>
  <si>
    <t>I114</t>
  </si>
  <si>
    <t>High end computing</t>
  </si>
  <si>
    <t>I115</t>
  </si>
  <si>
    <t>Parallel computing</t>
  </si>
  <si>
    <t>I120</t>
  </si>
  <si>
    <t>Networks &amp; communications</t>
  </si>
  <si>
    <t>I130</t>
  </si>
  <si>
    <t>Computational science foundations</t>
  </si>
  <si>
    <t>I140</t>
  </si>
  <si>
    <t>Human-computer interaction</t>
  </si>
  <si>
    <t>I150</t>
  </si>
  <si>
    <t>Multimedia computing science</t>
  </si>
  <si>
    <t>I160</t>
  </si>
  <si>
    <t>Internet</t>
  </si>
  <si>
    <t>I161</t>
  </si>
  <si>
    <t>e-business</t>
  </si>
  <si>
    <t>I190</t>
  </si>
  <si>
    <t>Computer science not elsewhere classified</t>
  </si>
  <si>
    <t>I200</t>
  </si>
  <si>
    <t>Information systems</t>
  </si>
  <si>
    <t>I210</t>
  </si>
  <si>
    <t>Information modelling</t>
  </si>
  <si>
    <t>I220</t>
  </si>
  <si>
    <t>Systems design methodologies</t>
  </si>
  <si>
    <t>I230</t>
  </si>
  <si>
    <t>Systems analysis &amp; design</t>
  </si>
  <si>
    <t>I240</t>
  </si>
  <si>
    <t>Databases</t>
  </si>
  <si>
    <t>I250</t>
  </si>
  <si>
    <t>Systems auditing</t>
  </si>
  <si>
    <t>I260</t>
  </si>
  <si>
    <t>Data management</t>
  </si>
  <si>
    <t>I270</t>
  </si>
  <si>
    <t>Intelligent &amp; expert systems</t>
  </si>
  <si>
    <t>I290</t>
  </si>
  <si>
    <t>Systems analysis &amp; design not elsewhere classified</t>
  </si>
  <si>
    <t>I300</t>
  </si>
  <si>
    <t>Software engineering</t>
  </si>
  <si>
    <t>I310</t>
  </si>
  <si>
    <t>Software design</t>
  </si>
  <si>
    <t>I320</t>
  </si>
  <si>
    <t>Programming</t>
  </si>
  <si>
    <t>I321</t>
  </si>
  <si>
    <t>Procedural programming</t>
  </si>
  <si>
    <t>I322</t>
  </si>
  <si>
    <t>Object-oriented programming</t>
  </si>
  <si>
    <t>I323</t>
  </si>
  <si>
    <t>Declarative programming</t>
  </si>
  <si>
    <t>I390</t>
  </si>
  <si>
    <t>Software engineering not elsewhere classified</t>
  </si>
  <si>
    <t>I400</t>
  </si>
  <si>
    <t>Artificial intelligence</t>
  </si>
  <si>
    <t>I410</t>
  </si>
  <si>
    <t>Speech &amp; natural language processing</t>
  </si>
  <si>
    <t>I420</t>
  </si>
  <si>
    <t>Knowledge representation</t>
  </si>
  <si>
    <t>I430</t>
  </si>
  <si>
    <t>Neural computing</t>
  </si>
  <si>
    <t>I440</t>
  </si>
  <si>
    <t>Computer vision</t>
  </si>
  <si>
    <t>I450</t>
  </si>
  <si>
    <t>Cognitive modelling</t>
  </si>
  <si>
    <t>I460</t>
  </si>
  <si>
    <t>Machine learning</t>
  </si>
  <si>
    <t>I461</t>
  </si>
  <si>
    <t>Automated reasoning</t>
  </si>
  <si>
    <t>I490</t>
  </si>
  <si>
    <t>Artificial intelligence not elsewhere classified</t>
  </si>
  <si>
    <t>I500</t>
  </si>
  <si>
    <t>Health informatics</t>
  </si>
  <si>
    <t>I510</t>
  </si>
  <si>
    <t>Health technologies</t>
  </si>
  <si>
    <t>I520</t>
  </si>
  <si>
    <t>Bioinformatics</t>
  </si>
  <si>
    <t>I530</t>
  </si>
  <si>
    <t>Tele healthcare</t>
  </si>
  <si>
    <t>I590</t>
  </si>
  <si>
    <t>Health informatics not elsewhere classified</t>
  </si>
  <si>
    <t>I600</t>
  </si>
  <si>
    <t>Games</t>
  </si>
  <si>
    <t>I610</t>
  </si>
  <si>
    <t>Computer games programming</t>
  </si>
  <si>
    <t>I620</t>
  </si>
  <si>
    <t>Computer games design</t>
  </si>
  <si>
    <t>I630</t>
  </si>
  <si>
    <t>Computer games graphics</t>
  </si>
  <si>
    <t>I700</t>
  </si>
  <si>
    <t>Computer generated visual &amp; audio effects</t>
  </si>
  <si>
    <t>I710</t>
  </si>
  <si>
    <t>Computer generated imagery</t>
  </si>
  <si>
    <t>I900</t>
  </si>
  <si>
    <t>Others in Computer sciences</t>
  </si>
  <si>
    <t>I990</t>
  </si>
  <si>
    <t>Computer sciences not elsewhere classified</t>
  </si>
  <si>
    <t>J100</t>
  </si>
  <si>
    <t>Minerals technology</t>
  </si>
  <si>
    <t>J110</t>
  </si>
  <si>
    <t>Mining</t>
  </si>
  <si>
    <t>J120</t>
  </si>
  <si>
    <t>Quarrying</t>
  </si>
  <si>
    <t>J130</t>
  </si>
  <si>
    <t>Rock mechanics</t>
  </si>
  <si>
    <t>J140</t>
  </si>
  <si>
    <t>Minerals processing</t>
  </si>
  <si>
    <t>J150</t>
  </si>
  <si>
    <t>Minerals surveying</t>
  </si>
  <si>
    <t>J160</t>
  </si>
  <si>
    <t>Petrochemical technology</t>
  </si>
  <si>
    <t>J190</t>
  </si>
  <si>
    <t>Minerals technology not elsewhere classified</t>
  </si>
  <si>
    <t>J200</t>
  </si>
  <si>
    <t>Metallurgy</t>
  </si>
  <si>
    <t>J210</t>
  </si>
  <si>
    <t>Applied metallurgy</t>
  </si>
  <si>
    <t>J220</t>
  </si>
  <si>
    <t>Metallic fabrication</t>
  </si>
  <si>
    <t>J221</t>
  </si>
  <si>
    <t>Pattern making</t>
  </si>
  <si>
    <t>J230</t>
  </si>
  <si>
    <t>Corrosion technology</t>
  </si>
  <si>
    <t>J290</t>
  </si>
  <si>
    <t>Metallurgy not elsewhere classified</t>
  </si>
  <si>
    <t>J300</t>
  </si>
  <si>
    <t>Ceramics &amp; glass</t>
  </si>
  <si>
    <t>J310</t>
  </si>
  <si>
    <t>Ceramics</t>
  </si>
  <si>
    <t>J320</t>
  </si>
  <si>
    <t>Glass technology</t>
  </si>
  <si>
    <t>J390</t>
  </si>
  <si>
    <t>Ceramics &amp; glass not elsewhere classified</t>
  </si>
  <si>
    <t>J400</t>
  </si>
  <si>
    <t>Polymers &amp; textiles</t>
  </si>
  <si>
    <t>J410</t>
  </si>
  <si>
    <t>Polymers technology</t>
  </si>
  <si>
    <t>J411</t>
  </si>
  <si>
    <t>Plastics</t>
  </si>
  <si>
    <t>J420</t>
  </si>
  <si>
    <t>Textiles technology</t>
  </si>
  <si>
    <t>J421</t>
  </si>
  <si>
    <t>Textile chemistry</t>
  </si>
  <si>
    <t>J422</t>
  </si>
  <si>
    <t>Dying &amp; colouring of textiles</t>
  </si>
  <si>
    <t>J430</t>
  </si>
  <si>
    <t>Leather technology</t>
  </si>
  <si>
    <t>J431</t>
  </si>
  <si>
    <t>Tanning</t>
  </si>
  <si>
    <t>J440</t>
  </si>
  <si>
    <t>Clothing production</t>
  </si>
  <si>
    <t>J441</t>
  </si>
  <si>
    <t>Machine knitting</t>
  </si>
  <si>
    <t>J442</t>
  </si>
  <si>
    <t>Commercial tailoring</t>
  </si>
  <si>
    <t>J443</t>
  </si>
  <si>
    <t>Pattern cutting</t>
  </si>
  <si>
    <t>J444</t>
  </si>
  <si>
    <t>Millinery</t>
  </si>
  <si>
    <t>J445</t>
  </si>
  <si>
    <t>Footwear production</t>
  </si>
  <si>
    <t>J490</t>
  </si>
  <si>
    <t>Polymers &amp; textiles not elsewhere classified</t>
  </si>
  <si>
    <t>J500</t>
  </si>
  <si>
    <t>Materials technology not otherwise specified</t>
  </si>
  <si>
    <t>J510</t>
  </si>
  <si>
    <t>Materials technology</t>
  </si>
  <si>
    <t>J511</t>
  </si>
  <si>
    <t>Engineering materials</t>
  </si>
  <si>
    <t>J512</t>
  </si>
  <si>
    <t>Paper technology</t>
  </si>
  <si>
    <t>J513</t>
  </si>
  <si>
    <t>Furniture technology</t>
  </si>
  <si>
    <t>J520</t>
  </si>
  <si>
    <t>Printing</t>
  </si>
  <si>
    <t>J521</t>
  </si>
  <si>
    <t>Offset lithography</t>
  </si>
  <si>
    <t>J522</t>
  </si>
  <si>
    <t>Photo-lithography</t>
  </si>
  <si>
    <t>J523</t>
  </si>
  <si>
    <t>Reprographic techniques</t>
  </si>
  <si>
    <t>J524</t>
  </si>
  <si>
    <t>Screen process printing</t>
  </si>
  <si>
    <t>J530</t>
  </si>
  <si>
    <t>Gemmology</t>
  </si>
  <si>
    <t>J590</t>
  </si>
  <si>
    <t>Materials technology not elsewhere classified</t>
  </si>
  <si>
    <t>J600</t>
  </si>
  <si>
    <t>Maritime technology</t>
  </si>
  <si>
    <t>J610</t>
  </si>
  <si>
    <t>Marine technology</t>
  </si>
  <si>
    <t>J611</t>
  </si>
  <si>
    <t>Marine navigation</t>
  </si>
  <si>
    <t>J612</t>
  </si>
  <si>
    <t>Marine radar</t>
  </si>
  <si>
    <t>J613</t>
  </si>
  <si>
    <t>Marine radio</t>
  </si>
  <si>
    <t>J614</t>
  </si>
  <si>
    <t>Marine plumbing</t>
  </si>
  <si>
    <t>J690</t>
  </si>
  <si>
    <t>Maritime technology not elsewhere classified</t>
  </si>
  <si>
    <t>J700</t>
  </si>
  <si>
    <t>Biotechnology</t>
  </si>
  <si>
    <t>J710</t>
  </si>
  <si>
    <t>Plant biotechnology (crops, trees, shrubs etc.)</t>
  </si>
  <si>
    <t>J720</t>
  </si>
  <si>
    <t>Animal biotechnology</t>
  </si>
  <si>
    <t>J730</t>
  </si>
  <si>
    <t>Environmental biotechnology</t>
  </si>
  <si>
    <t>J740</t>
  </si>
  <si>
    <t>Industrial biotechnology</t>
  </si>
  <si>
    <t>J750</t>
  </si>
  <si>
    <t>Medical biotechnology</t>
  </si>
  <si>
    <t>J790</t>
  </si>
  <si>
    <t>Biotechnology not elsewhere classified</t>
  </si>
  <si>
    <t>J900</t>
  </si>
  <si>
    <t>Others in technology</t>
  </si>
  <si>
    <t>J910</t>
  </si>
  <si>
    <t>Energy technologies</t>
  </si>
  <si>
    <t>J920</t>
  </si>
  <si>
    <t>Ergonomics</t>
  </si>
  <si>
    <t>J930</t>
  </si>
  <si>
    <t>Audio technology</t>
  </si>
  <si>
    <t>J931</t>
  </si>
  <si>
    <t>Music recording</t>
  </si>
  <si>
    <t>J940</t>
  </si>
  <si>
    <t>Machinery maintenance</t>
  </si>
  <si>
    <t>J941</t>
  </si>
  <si>
    <t>Office machinery maintenance</t>
  </si>
  <si>
    <t>J942</t>
  </si>
  <si>
    <t>Industrial machinery maintenance</t>
  </si>
  <si>
    <t>J950</t>
  </si>
  <si>
    <t>Musical instrument technology</t>
  </si>
  <si>
    <t>J960</t>
  </si>
  <si>
    <t>Transport logistics</t>
  </si>
  <si>
    <t>J970</t>
  </si>
  <si>
    <t>Emergency &amp; disaster technologies</t>
  </si>
  <si>
    <t>J990</t>
  </si>
  <si>
    <t>Technologies not elsewhere classified</t>
  </si>
  <si>
    <t>J000</t>
  </si>
  <si>
    <t>Technologies</t>
  </si>
  <si>
    <t>K100</t>
  </si>
  <si>
    <t>K110</t>
  </si>
  <si>
    <t>Architectural design theory</t>
  </si>
  <si>
    <t>K120</t>
  </si>
  <si>
    <t>Interior architecture</t>
  </si>
  <si>
    <t>K130</t>
  </si>
  <si>
    <t>Architectural technology</t>
  </si>
  <si>
    <t>K190</t>
  </si>
  <si>
    <t>Architecture not elsewhere classified</t>
  </si>
  <si>
    <t>K200</t>
  </si>
  <si>
    <t>Building</t>
  </si>
  <si>
    <t>K210</t>
  </si>
  <si>
    <t>Building technology</t>
  </si>
  <si>
    <t>K220</t>
  </si>
  <si>
    <t>Construction management</t>
  </si>
  <si>
    <t>K230</t>
  </si>
  <si>
    <t>Building surveying</t>
  </si>
  <si>
    <t>K240</t>
  </si>
  <si>
    <t>Quantity surveying</t>
  </si>
  <si>
    <t>K250</t>
  </si>
  <si>
    <t>Conservation of buildings</t>
  </si>
  <si>
    <t>K251</t>
  </si>
  <si>
    <t>Property development</t>
  </si>
  <si>
    <t>K290</t>
  </si>
  <si>
    <t>Building not elsewhere classified</t>
  </si>
  <si>
    <t>K300</t>
  </si>
  <si>
    <t>Landscape &amp; garden design</t>
  </si>
  <si>
    <t>K310</t>
  </si>
  <si>
    <t>Landscape architecture</t>
  </si>
  <si>
    <t>K320</t>
  </si>
  <si>
    <t>Landscape studies</t>
  </si>
  <si>
    <t>K330</t>
  </si>
  <si>
    <t>Landscape design</t>
  </si>
  <si>
    <t>K340</t>
  </si>
  <si>
    <t>Garden design</t>
  </si>
  <si>
    <t>K341</t>
  </si>
  <si>
    <t>Garden horticulture</t>
  </si>
  <si>
    <t>K390</t>
  </si>
  <si>
    <t>Landscape &amp; garden design not elsewhere classified</t>
  </si>
  <si>
    <t>K400</t>
  </si>
  <si>
    <t>Planning (urban, rural &amp; regional)</t>
  </si>
  <si>
    <t>K410</t>
  </si>
  <si>
    <t>Regional planning</t>
  </si>
  <si>
    <t>K420</t>
  </si>
  <si>
    <t>Urban &amp; rural planning</t>
  </si>
  <si>
    <t>K421</t>
  </si>
  <si>
    <t>Urban planning</t>
  </si>
  <si>
    <t>K422</t>
  </si>
  <si>
    <t>Rural planning</t>
  </si>
  <si>
    <t>K430</t>
  </si>
  <si>
    <t>Planning studies</t>
  </si>
  <si>
    <t>K440</t>
  </si>
  <si>
    <t>Urban studies</t>
  </si>
  <si>
    <t>K450</t>
  </si>
  <si>
    <t>Housing</t>
  </si>
  <si>
    <t>K460</t>
  </si>
  <si>
    <t>Transport planning</t>
  </si>
  <si>
    <t>K490</t>
  </si>
  <si>
    <t>Planning (urban, rural &amp; regional) not elsewhere classified</t>
  </si>
  <si>
    <t>K900</t>
  </si>
  <si>
    <t>Others in architecture, building &amp; planning</t>
  </si>
  <si>
    <t>K990</t>
  </si>
  <si>
    <t>Architecture, building &amp; planning not elsewhere classified</t>
  </si>
  <si>
    <t>K000</t>
  </si>
  <si>
    <t>Architecture, building &amp; planning</t>
  </si>
  <si>
    <t>L100</t>
  </si>
  <si>
    <t>Economics</t>
  </si>
  <si>
    <t>L110</t>
  </si>
  <si>
    <t>Applied economics</t>
  </si>
  <si>
    <t>L111</t>
  </si>
  <si>
    <t>Financial economics</t>
  </si>
  <si>
    <t>L112</t>
  </si>
  <si>
    <t>Agricultural economics</t>
  </si>
  <si>
    <t>L113</t>
  </si>
  <si>
    <t>Economic policy</t>
  </si>
  <si>
    <t>L120</t>
  </si>
  <si>
    <t>Microeconomics</t>
  </si>
  <si>
    <t>L130</t>
  </si>
  <si>
    <t>Macroeconomics</t>
  </si>
  <si>
    <t>L140</t>
  </si>
  <si>
    <t>Econometrics</t>
  </si>
  <si>
    <t>L150</t>
  </si>
  <si>
    <t>Political economics</t>
  </si>
  <si>
    <t>L160</t>
  </si>
  <si>
    <t>International economics</t>
  </si>
  <si>
    <t>L170</t>
  </si>
  <si>
    <t>Economic systems</t>
  </si>
  <si>
    <t>L171</t>
  </si>
  <si>
    <t>Capitalism</t>
  </si>
  <si>
    <t>L172</t>
  </si>
  <si>
    <t>Monetarism</t>
  </si>
  <si>
    <t>L173</t>
  </si>
  <si>
    <t>Keynesianism</t>
  </si>
  <si>
    <t>L174</t>
  </si>
  <si>
    <t>Collectivism</t>
  </si>
  <si>
    <t>L190</t>
  </si>
  <si>
    <t>Economics not elsewhere classified</t>
  </si>
  <si>
    <t>L200</t>
  </si>
  <si>
    <t>Politics</t>
  </si>
  <si>
    <t>L210</t>
  </si>
  <si>
    <t>Political theories</t>
  </si>
  <si>
    <t>L211</t>
  </si>
  <si>
    <t>Liberalism</t>
  </si>
  <si>
    <t>L212</t>
  </si>
  <si>
    <t>Conservatism</t>
  </si>
  <si>
    <t>L213</t>
  </si>
  <si>
    <t>Socialism</t>
  </si>
  <si>
    <t>L214</t>
  </si>
  <si>
    <t>Nationalism</t>
  </si>
  <si>
    <t>L215</t>
  </si>
  <si>
    <t>Fascism</t>
  </si>
  <si>
    <t>L216</t>
  </si>
  <si>
    <t>Feminism</t>
  </si>
  <si>
    <t>L217</t>
  </si>
  <si>
    <t>Environmentalism</t>
  </si>
  <si>
    <t>L218</t>
  </si>
  <si>
    <t>Anarchism</t>
  </si>
  <si>
    <t>L220</t>
  </si>
  <si>
    <t>Political systems</t>
  </si>
  <si>
    <t>L221</t>
  </si>
  <si>
    <t>Autocracy</t>
  </si>
  <si>
    <t>L222</t>
  </si>
  <si>
    <t>Democracy</t>
  </si>
  <si>
    <t>L223</t>
  </si>
  <si>
    <t>Plutocracy</t>
  </si>
  <si>
    <t>L224</t>
  </si>
  <si>
    <t>Oligarchy</t>
  </si>
  <si>
    <t>L230</t>
  </si>
  <si>
    <t>UK government/parliamentary studies</t>
  </si>
  <si>
    <t>L231</t>
  </si>
  <si>
    <t>Public administration</t>
  </si>
  <si>
    <t>L232</t>
  </si>
  <si>
    <t>UK constitutional studies</t>
  </si>
  <si>
    <t>L240</t>
  </si>
  <si>
    <t>International politics</t>
  </si>
  <si>
    <t>L241</t>
  </si>
  <si>
    <t>European Union politics</t>
  </si>
  <si>
    <t>L242</t>
  </si>
  <si>
    <t>Commonwealth politics</t>
  </si>
  <si>
    <t>L243</t>
  </si>
  <si>
    <t>Politics of a specific country/region</t>
  </si>
  <si>
    <t>L244</t>
  </si>
  <si>
    <t>International constitutional studies</t>
  </si>
  <si>
    <t>L250</t>
  </si>
  <si>
    <t>International relations</t>
  </si>
  <si>
    <t>L251</t>
  </si>
  <si>
    <t>Strategic studies</t>
  </si>
  <si>
    <t>L252</t>
  </si>
  <si>
    <t>War &amp; peace studies</t>
  </si>
  <si>
    <t>L253</t>
  </si>
  <si>
    <t>International criminology</t>
  </si>
  <si>
    <t>L260</t>
  </si>
  <si>
    <t>Comparative politics</t>
  </si>
  <si>
    <t>L290</t>
  </si>
  <si>
    <t>Politics not elsewhere classified</t>
  </si>
  <si>
    <t>L300</t>
  </si>
  <si>
    <t>Sociology</t>
  </si>
  <si>
    <t>L310</t>
  </si>
  <si>
    <t>Applied sociology</t>
  </si>
  <si>
    <t>L311</t>
  </si>
  <si>
    <t>Applied criminology</t>
  </si>
  <si>
    <t>L312</t>
  </si>
  <si>
    <t>Victimology</t>
  </si>
  <si>
    <t>L320</t>
  </si>
  <si>
    <t>Gender studies</t>
  </si>
  <si>
    <t>L321</t>
  </si>
  <si>
    <t>Women's studies</t>
  </si>
  <si>
    <t>L322</t>
  </si>
  <si>
    <t>Men's studies</t>
  </si>
  <si>
    <t>L330</t>
  </si>
  <si>
    <t>Ethnic studies</t>
  </si>
  <si>
    <t>L340</t>
  </si>
  <si>
    <t>Disability in society</t>
  </si>
  <si>
    <t>L350</t>
  </si>
  <si>
    <t>Religion in society</t>
  </si>
  <si>
    <t>L360</t>
  </si>
  <si>
    <t>Socio-economics</t>
  </si>
  <si>
    <t>L370</t>
  </si>
  <si>
    <t>Social theory</t>
  </si>
  <si>
    <t>L371</t>
  </si>
  <si>
    <t>Social hierarchy</t>
  </si>
  <si>
    <t>L380</t>
  </si>
  <si>
    <t>Political sociology</t>
  </si>
  <si>
    <t>L390</t>
  </si>
  <si>
    <t>Sociology not elsewhere classified</t>
  </si>
  <si>
    <t>L391</t>
  </si>
  <si>
    <t>Sociology of science &amp; technology</t>
  </si>
  <si>
    <t>L400</t>
  </si>
  <si>
    <t>Social policy</t>
  </si>
  <si>
    <t>L410</t>
  </si>
  <si>
    <t>UK social policy</t>
  </si>
  <si>
    <t>L420</t>
  </si>
  <si>
    <t>International social policy</t>
  </si>
  <si>
    <t>L430</t>
  </si>
  <si>
    <t>Public policy</t>
  </si>
  <si>
    <t>L431</t>
  </si>
  <si>
    <t>Health policy</t>
  </si>
  <si>
    <t>L432</t>
  </si>
  <si>
    <t>Welfare policy</t>
  </si>
  <si>
    <t>L433</t>
  </si>
  <si>
    <t>Education policy</t>
  </si>
  <si>
    <t>L434</t>
  </si>
  <si>
    <t>Transport policy</t>
  </si>
  <si>
    <t>L435</t>
  </si>
  <si>
    <t>Security policy</t>
  </si>
  <si>
    <t>L436</t>
  </si>
  <si>
    <t>Emergency services policy</t>
  </si>
  <si>
    <t>L437</t>
  </si>
  <si>
    <t>Criminal justice policy</t>
  </si>
  <si>
    <t>L490</t>
  </si>
  <si>
    <t>Social policy not elsewhere classified</t>
  </si>
  <si>
    <t>L500</t>
  </si>
  <si>
    <t>Social work</t>
  </si>
  <si>
    <t>L510</t>
  </si>
  <si>
    <t>Health &amp; welfare</t>
  </si>
  <si>
    <t>L520</t>
  </si>
  <si>
    <t>Child care</t>
  </si>
  <si>
    <t>L530</t>
  </si>
  <si>
    <t>Youth work</t>
  </si>
  <si>
    <t>L540</t>
  </si>
  <si>
    <t>Community work</t>
  </si>
  <si>
    <t>L541</t>
  </si>
  <si>
    <t>Community justice</t>
  </si>
  <si>
    <t>L550</t>
  </si>
  <si>
    <t>Careers guidance</t>
  </si>
  <si>
    <t>L560</t>
  </si>
  <si>
    <t>Probation/after-care</t>
  </si>
  <si>
    <t>L590</t>
  </si>
  <si>
    <t>Social work not elsewhere classified</t>
  </si>
  <si>
    <t>L600</t>
  </si>
  <si>
    <t>Anthropology</t>
  </si>
  <si>
    <t>L610</t>
  </si>
  <si>
    <t>Social &amp; cultural anthropology</t>
  </si>
  <si>
    <t>L611</t>
  </si>
  <si>
    <t>Criminological theory</t>
  </si>
  <si>
    <t>L620</t>
  </si>
  <si>
    <t>Physical &amp; biological anthropology</t>
  </si>
  <si>
    <t>L690</t>
  </si>
  <si>
    <t>Anthropology not elsewhere classified</t>
  </si>
  <si>
    <t>L700</t>
  </si>
  <si>
    <t>Human &amp; social geography</t>
  </si>
  <si>
    <t>L710</t>
  </si>
  <si>
    <t>Human &amp; social geography by area</t>
  </si>
  <si>
    <t>L711</t>
  </si>
  <si>
    <t>Human &amp; social geography of Europe</t>
  </si>
  <si>
    <t>L712</t>
  </si>
  <si>
    <t>Human &amp; social geography of Asia</t>
  </si>
  <si>
    <t>L713</t>
  </si>
  <si>
    <t>Human &amp; social geography of Africa</t>
  </si>
  <si>
    <t>L714</t>
  </si>
  <si>
    <t>Human &amp; social geography of Australasia</t>
  </si>
  <si>
    <t>L715</t>
  </si>
  <si>
    <t>Human &amp; social geography of the Americas</t>
  </si>
  <si>
    <t>L716</t>
  </si>
  <si>
    <t>Human &amp; social geography of the Arctic/Antarctic</t>
  </si>
  <si>
    <t>L720</t>
  </si>
  <si>
    <t>Human &amp; social geography by topic</t>
  </si>
  <si>
    <t>L721</t>
  </si>
  <si>
    <t>Economic geography</t>
  </si>
  <si>
    <t>L722</t>
  </si>
  <si>
    <t>Urban geography</t>
  </si>
  <si>
    <t>L723</t>
  </si>
  <si>
    <t>Political geography</t>
  </si>
  <si>
    <t>L724</t>
  </si>
  <si>
    <t>Transport geography</t>
  </si>
  <si>
    <t>L725</t>
  </si>
  <si>
    <t>Historical geography</t>
  </si>
  <si>
    <t>L726</t>
  </si>
  <si>
    <t>Cultural geography</t>
  </si>
  <si>
    <t>L727</t>
  </si>
  <si>
    <t>Agricultural geography</t>
  </si>
  <si>
    <t>L728</t>
  </si>
  <si>
    <t>Human Demography</t>
  </si>
  <si>
    <t>L790</t>
  </si>
  <si>
    <t>Human &amp; social geography not elsewhere classified</t>
  </si>
  <si>
    <t>L800</t>
  </si>
  <si>
    <t>Development studies</t>
  </si>
  <si>
    <t>L900</t>
  </si>
  <si>
    <t>Others in social studies</t>
  </si>
  <si>
    <t>L990</t>
  </si>
  <si>
    <t>Social studies not elsewhere classified</t>
  </si>
  <si>
    <t>L000</t>
  </si>
  <si>
    <t>Social studies</t>
  </si>
  <si>
    <t>M100</t>
  </si>
  <si>
    <t>Law by area</t>
  </si>
  <si>
    <t>M110</t>
  </si>
  <si>
    <t>UK legal systems</t>
  </si>
  <si>
    <t>M111</t>
  </si>
  <si>
    <t>English law</t>
  </si>
  <si>
    <t>M112</t>
  </si>
  <si>
    <t>Welsh law</t>
  </si>
  <si>
    <t>M113</t>
  </si>
  <si>
    <t>Northern Irish law</t>
  </si>
  <si>
    <t>M114</t>
  </si>
  <si>
    <t>Scottish law</t>
  </si>
  <si>
    <t>M120</t>
  </si>
  <si>
    <t>European Union law</t>
  </si>
  <si>
    <t>M130</t>
  </si>
  <si>
    <t>Public international law</t>
  </si>
  <si>
    <t>M140</t>
  </si>
  <si>
    <t>Comparative law</t>
  </si>
  <si>
    <t>M190</t>
  </si>
  <si>
    <t>Law by area not elsewhere classified</t>
  </si>
  <si>
    <t>M200</t>
  </si>
  <si>
    <t>Law by topic</t>
  </si>
  <si>
    <t>M210</t>
  </si>
  <si>
    <t>Public law</t>
  </si>
  <si>
    <t>M211</t>
  </si>
  <si>
    <t>Criminal law</t>
  </si>
  <si>
    <t>M220</t>
  </si>
  <si>
    <t>Private law</t>
  </si>
  <si>
    <t>M221</t>
  </si>
  <si>
    <t>Business &amp; commercial law</t>
  </si>
  <si>
    <t>M222</t>
  </si>
  <si>
    <t>Contract law</t>
  </si>
  <si>
    <t>M223</t>
  </si>
  <si>
    <t>Property law</t>
  </si>
  <si>
    <t>M224</t>
  </si>
  <si>
    <t>Torts</t>
  </si>
  <si>
    <t>M240</t>
  </si>
  <si>
    <t>Jurisprudence</t>
  </si>
  <si>
    <t>M250</t>
  </si>
  <si>
    <t>Legal practice</t>
  </si>
  <si>
    <t>M260</t>
  </si>
  <si>
    <t>Medical law</t>
  </si>
  <si>
    <t>M270</t>
  </si>
  <si>
    <t>Sociology of law</t>
  </si>
  <si>
    <t>M290</t>
  </si>
  <si>
    <t>Law by topic not elsewhere classified</t>
  </si>
  <si>
    <t>M900</t>
  </si>
  <si>
    <t>Others in law</t>
  </si>
  <si>
    <t>M990</t>
  </si>
  <si>
    <t>Law not elsewhere classified</t>
  </si>
  <si>
    <t>M000</t>
  </si>
  <si>
    <t>N100</t>
  </si>
  <si>
    <t>Business studies</t>
  </si>
  <si>
    <t>N110</t>
  </si>
  <si>
    <t>European business studies</t>
  </si>
  <si>
    <t>N120</t>
  </si>
  <si>
    <t>International business studies</t>
  </si>
  <si>
    <t>N190</t>
  </si>
  <si>
    <t>Business studies not elsewhere classified</t>
  </si>
  <si>
    <t>N200</t>
  </si>
  <si>
    <t>Management studies</t>
  </si>
  <si>
    <t>N210</t>
  </si>
  <si>
    <t>Management techniques</t>
  </si>
  <si>
    <t>N211</t>
  </si>
  <si>
    <t>Strategic management</t>
  </si>
  <si>
    <t>N212</t>
  </si>
  <si>
    <t>Creative management</t>
  </si>
  <si>
    <t>N213</t>
  </si>
  <si>
    <t>Project management</t>
  </si>
  <si>
    <t>N214</t>
  </si>
  <si>
    <t>Change management</t>
  </si>
  <si>
    <t>N215</t>
  </si>
  <si>
    <t>Organisational development</t>
  </si>
  <si>
    <t>N220</t>
  </si>
  <si>
    <t>Institutional management</t>
  </si>
  <si>
    <t>N223</t>
  </si>
  <si>
    <t>Domestic management</t>
  </si>
  <si>
    <t>N224</t>
  </si>
  <si>
    <t>Management &amp; organisation of education</t>
  </si>
  <si>
    <t>N225</t>
  </si>
  <si>
    <t>Criminal justice management</t>
  </si>
  <si>
    <t>N230</t>
  </si>
  <si>
    <t>Land &amp; property management</t>
  </si>
  <si>
    <t>N231</t>
  </si>
  <si>
    <t>Land management</t>
  </si>
  <si>
    <t>N232</t>
  </si>
  <si>
    <t>Property management</t>
  </si>
  <si>
    <t>N234</t>
  </si>
  <si>
    <t>Property valuation &amp; auctioneering</t>
  </si>
  <si>
    <t>N240</t>
  </si>
  <si>
    <t>Retail management</t>
  </si>
  <si>
    <t>N250</t>
  </si>
  <si>
    <t>Emergency &amp; disaster management</t>
  </si>
  <si>
    <t>N251</t>
  </si>
  <si>
    <t>Emergency services management</t>
  </si>
  <si>
    <t>N252</t>
  </si>
  <si>
    <t>Disaster management</t>
  </si>
  <si>
    <t>N290</t>
  </si>
  <si>
    <t>Management studies not elsewhere classified</t>
  </si>
  <si>
    <t>N300</t>
  </si>
  <si>
    <t>Finance</t>
  </si>
  <si>
    <t>N310</t>
  </si>
  <si>
    <t>Banking</t>
  </si>
  <si>
    <t>N320</t>
  </si>
  <si>
    <t>Investment &amp; insurance</t>
  </si>
  <si>
    <t>N321</t>
  </si>
  <si>
    <t>Investment</t>
  </si>
  <si>
    <t>N322</t>
  </si>
  <si>
    <t>Insurance</t>
  </si>
  <si>
    <t>N323</t>
  </si>
  <si>
    <t>Actuarial science</t>
  </si>
  <si>
    <t>N330</t>
  </si>
  <si>
    <t>Taxation</t>
  </si>
  <si>
    <t>N340</t>
  </si>
  <si>
    <t>Financial management</t>
  </si>
  <si>
    <t>N341</t>
  </si>
  <si>
    <t>Financial risk</t>
  </si>
  <si>
    <t>N390</t>
  </si>
  <si>
    <t>Finance not elsewhere classified</t>
  </si>
  <si>
    <t>N400</t>
  </si>
  <si>
    <t>Accounting</t>
  </si>
  <si>
    <t>N410</t>
  </si>
  <si>
    <t>Accountancy</t>
  </si>
  <si>
    <t>N411</t>
  </si>
  <si>
    <t>Cost &amp; management accountancy</t>
  </si>
  <si>
    <t>N412</t>
  </si>
  <si>
    <t>Public accountancy</t>
  </si>
  <si>
    <t>N413</t>
  </si>
  <si>
    <t>Book keeping</t>
  </si>
  <si>
    <t>N420</t>
  </si>
  <si>
    <t>Accounting theory</t>
  </si>
  <si>
    <t>N421</t>
  </si>
  <si>
    <t>Auditing of accounts</t>
  </si>
  <si>
    <t>N422</t>
  </si>
  <si>
    <t>Financial reporting</t>
  </si>
  <si>
    <t>N490</t>
  </si>
  <si>
    <t>Accounting not elsewhere classified</t>
  </si>
  <si>
    <t>N500</t>
  </si>
  <si>
    <t>Marketing</t>
  </si>
  <si>
    <t>N510</t>
  </si>
  <si>
    <t>Market research</t>
  </si>
  <si>
    <t>N520</t>
  </si>
  <si>
    <t>Sales management</t>
  </si>
  <si>
    <t>N530</t>
  </si>
  <si>
    <t>Distribution</t>
  </si>
  <si>
    <t>N550</t>
  </si>
  <si>
    <t>International marketing</t>
  </si>
  <si>
    <t>N560</t>
  </si>
  <si>
    <t>Promotion &amp; advertising</t>
  </si>
  <si>
    <t>N561</t>
  </si>
  <si>
    <t>Advertising</t>
  </si>
  <si>
    <t>N562</t>
  </si>
  <si>
    <t>Corporate image</t>
  </si>
  <si>
    <t>N563</t>
  </si>
  <si>
    <t>Sponsorship</t>
  </si>
  <si>
    <t>N590</t>
  </si>
  <si>
    <t>Marketing not elsewhere classified</t>
  </si>
  <si>
    <t>N600</t>
  </si>
  <si>
    <t>Human resource management</t>
  </si>
  <si>
    <t>N611</t>
  </si>
  <si>
    <t>Industrial relations</t>
  </si>
  <si>
    <t>N612</t>
  </si>
  <si>
    <t>Staff development</t>
  </si>
  <si>
    <t>N613</t>
  </si>
  <si>
    <t>Training methods</t>
  </si>
  <si>
    <t>N614</t>
  </si>
  <si>
    <t>Recruitment methods</t>
  </si>
  <si>
    <t>N620</t>
  </si>
  <si>
    <t>Health &amp; safety issues</t>
  </si>
  <si>
    <t>N690</t>
  </si>
  <si>
    <t>Human resources management not elsewhere classified</t>
  </si>
  <si>
    <t>N700</t>
  </si>
  <si>
    <t>Office skills</t>
  </si>
  <si>
    <t>N710</t>
  </si>
  <si>
    <t>Office administration</t>
  </si>
  <si>
    <t>N720</t>
  </si>
  <si>
    <t>Secretarial &amp; typing skills</t>
  </si>
  <si>
    <t>N721</t>
  </si>
  <si>
    <t>Audio typing</t>
  </si>
  <si>
    <t>N722</t>
  </si>
  <si>
    <t>Shorthand &amp; shorthand transcription</t>
  </si>
  <si>
    <t>N790</t>
  </si>
  <si>
    <t>Office skills not elsewhere classified</t>
  </si>
  <si>
    <t>N800</t>
  </si>
  <si>
    <t>Hospitality, leisure, sport, tourism &amp; transport</t>
  </si>
  <si>
    <t>N810</t>
  </si>
  <si>
    <t>Travel management</t>
  </si>
  <si>
    <t>N820</t>
  </si>
  <si>
    <t>Event management</t>
  </si>
  <si>
    <t>N830</t>
  </si>
  <si>
    <t>Tourism</t>
  </si>
  <si>
    <t>N831</t>
  </si>
  <si>
    <t>Tourism studies</t>
  </si>
  <si>
    <t>N832</t>
  </si>
  <si>
    <t>Tourism management</t>
  </si>
  <si>
    <t>N850</t>
  </si>
  <si>
    <t>Transport studies</t>
  </si>
  <si>
    <t>N851</t>
  </si>
  <si>
    <t>Land travel</t>
  </si>
  <si>
    <t>N852</t>
  </si>
  <si>
    <t>Sea travel</t>
  </si>
  <si>
    <t>N853</t>
  </si>
  <si>
    <t>Air travel</t>
  </si>
  <si>
    <t>N860</t>
  </si>
  <si>
    <t>Hospitality</t>
  </si>
  <si>
    <t>N861</t>
  </si>
  <si>
    <t>Hospitality studies</t>
  </si>
  <si>
    <t>N862</t>
  </si>
  <si>
    <t>Hospitality management</t>
  </si>
  <si>
    <t>N870</t>
  </si>
  <si>
    <t>Recreation &amp; leisure studies</t>
  </si>
  <si>
    <t>N871</t>
  </si>
  <si>
    <t>Spa management</t>
  </si>
  <si>
    <t>N872</t>
  </si>
  <si>
    <t>Salon management</t>
  </si>
  <si>
    <t>N880</t>
  </si>
  <si>
    <t>Sport management</t>
  </si>
  <si>
    <t>N890</t>
  </si>
  <si>
    <t>Hospitality, leisure, sport, tourism &amp; transport not elsewhere classified</t>
  </si>
  <si>
    <t>N900</t>
  </si>
  <si>
    <t>Others in business &amp; administrative studies</t>
  </si>
  <si>
    <t>N990</t>
  </si>
  <si>
    <t>Business &amp; administrative studies not elsewhere classified</t>
  </si>
  <si>
    <t>N000</t>
  </si>
  <si>
    <t>Business &amp; administrative studies</t>
  </si>
  <si>
    <t>P100</t>
  </si>
  <si>
    <t>Information services</t>
  </si>
  <si>
    <t>P110</t>
  </si>
  <si>
    <t>Information management</t>
  </si>
  <si>
    <t>P120</t>
  </si>
  <si>
    <t>Librarianship</t>
  </si>
  <si>
    <t>P121</t>
  </si>
  <si>
    <t>Library studies</t>
  </si>
  <si>
    <t>P130</t>
  </si>
  <si>
    <t>Curatorial studies</t>
  </si>
  <si>
    <t>P131</t>
  </si>
  <si>
    <t>Museum studies</t>
  </si>
  <si>
    <t>P132</t>
  </si>
  <si>
    <t>Archive studies</t>
  </si>
  <si>
    <t>P190</t>
  </si>
  <si>
    <t>Information services not elsewhere classified</t>
  </si>
  <si>
    <t>P200</t>
  </si>
  <si>
    <t>Publicity studies</t>
  </si>
  <si>
    <t>P210</t>
  </si>
  <si>
    <t>Public relations</t>
  </si>
  <si>
    <t>P290</t>
  </si>
  <si>
    <t>Publicity studies not elsewhere classified</t>
  </si>
  <si>
    <t>P300</t>
  </si>
  <si>
    <t>Media studies</t>
  </si>
  <si>
    <t>P301</t>
  </si>
  <si>
    <t>Television studies</t>
  </si>
  <si>
    <t>P302</t>
  </si>
  <si>
    <t>Radio studies</t>
  </si>
  <si>
    <t>P303</t>
  </si>
  <si>
    <t>Film studies</t>
  </si>
  <si>
    <t>P304</t>
  </si>
  <si>
    <t>Electronic media studies</t>
  </si>
  <si>
    <t>P305</t>
  </si>
  <si>
    <t>Paper-based media studies</t>
  </si>
  <si>
    <t>P310</t>
  </si>
  <si>
    <t>Media production</t>
  </si>
  <si>
    <t>P311</t>
  </si>
  <si>
    <t>Television production</t>
  </si>
  <si>
    <t>P312</t>
  </si>
  <si>
    <t>Radio production</t>
  </si>
  <si>
    <t>P313</t>
  </si>
  <si>
    <t>Film production</t>
  </si>
  <si>
    <t>P390</t>
  </si>
  <si>
    <t>Media studies not elsewhere classified</t>
  </si>
  <si>
    <t>P400</t>
  </si>
  <si>
    <t>Publishing</t>
  </si>
  <si>
    <t>P410</t>
  </si>
  <si>
    <t>Electronic publishing</t>
  </si>
  <si>
    <t>P411</t>
  </si>
  <si>
    <t>Publishing on audio/video tape</t>
  </si>
  <si>
    <t>P412</t>
  </si>
  <si>
    <t>Publishing on CD-ROM</t>
  </si>
  <si>
    <t>P413</t>
  </si>
  <si>
    <t>Publishing via the World Wide Web</t>
  </si>
  <si>
    <t>P420</t>
  </si>
  <si>
    <t>Multimedia publishing</t>
  </si>
  <si>
    <t>P430</t>
  </si>
  <si>
    <t>Interactive publishing</t>
  </si>
  <si>
    <t>P490</t>
  </si>
  <si>
    <t>Publishing not elsewhere classified</t>
  </si>
  <si>
    <t>P500</t>
  </si>
  <si>
    <t>Journalism</t>
  </si>
  <si>
    <t>P510</t>
  </si>
  <si>
    <t>Factual reporting</t>
  </si>
  <si>
    <t>P590</t>
  </si>
  <si>
    <t>Journalism not elsewhere classified</t>
  </si>
  <si>
    <t>P900</t>
  </si>
  <si>
    <t>Others in mass communications &amp; documentation</t>
  </si>
  <si>
    <t>P990</t>
  </si>
  <si>
    <t>Mass communications &amp; documentation not elsewhere classified</t>
  </si>
  <si>
    <t>P000</t>
  </si>
  <si>
    <t>Mass communications &amp; documentation</t>
  </si>
  <si>
    <t>Q100</t>
  </si>
  <si>
    <t>Linguistics</t>
  </si>
  <si>
    <t>Q110</t>
  </si>
  <si>
    <t>Applied linguistics</t>
  </si>
  <si>
    <t>Q120</t>
  </si>
  <si>
    <t>Historical linguistics</t>
  </si>
  <si>
    <t>Q130</t>
  </si>
  <si>
    <t>Phonetics &amp; phonology</t>
  </si>
  <si>
    <t>Q131</t>
  </si>
  <si>
    <t>Phonetics</t>
  </si>
  <si>
    <t>Q132</t>
  </si>
  <si>
    <t>Phonology</t>
  </si>
  <si>
    <t>Q140</t>
  </si>
  <si>
    <t>Sociolinguistics</t>
  </si>
  <si>
    <t>Q150</t>
  </si>
  <si>
    <t>Psycholinguistics</t>
  </si>
  <si>
    <t>Q160</t>
  </si>
  <si>
    <t>British Sign Language</t>
  </si>
  <si>
    <t>Q190</t>
  </si>
  <si>
    <t>Linguistics not elsewhere classified</t>
  </si>
  <si>
    <t>Q200</t>
  </si>
  <si>
    <t>Comparative literary studies</t>
  </si>
  <si>
    <t>Q210</t>
  </si>
  <si>
    <t>Literature in translation</t>
  </si>
  <si>
    <t>Q220</t>
  </si>
  <si>
    <t>Literature in its original language</t>
  </si>
  <si>
    <t>Q290</t>
  </si>
  <si>
    <t>Comparative literary studies not elsewhere classified</t>
  </si>
  <si>
    <t>Q300</t>
  </si>
  <si>
    <t>English studies</t>
  </si>
  <si>
    <t>Q310</t>
  </si>
  <si>
    <t>English language</t>
  </si>
  <si>
    <t>Q320</t>
  </si>
  <si>
    <t>English literature</t>
  </si>
  <si>
    <t>Q321</t>
  </si>
  <si>
    <t>English literature by period</t>
  </si>
  <si>
    <t>Q322</t>
  </si>
  <si>
    <t>English literature by author</t>
  </si>
  <si>
    <t>Q323</t>
  </si>
  <si>
    <t>English literature by topic</t>
  </si>
  <si>
    <t>Q330</t>
  </si>
  <si>
    <t>English as a second language</t>
  </si>
  <si>
    <t>Q340</t>
  </si>
  <si>
    <t>English literature written as a second language</t>
  </si>
  <si>
    <t>Q350</t>
  </si>
  <si>
    <t>Scots language</t>
  </si>
  <si>
    <t>Q360</t>
  </si>
  <si>
    <t>Scots literature</t>
  </si>
  <si>
    <t>Q370</t>
  </si>
  <si>
    <t>Irish language</t>
  </si>
  <si>
    <t>Q380</t>
  </si>
  <si>
    <t>Irish literature</t>
  </si>
  <si>
    <t>Q390</t>
  </si>
  <si>
    <t>English studies not elsewhere classified</t>
  </si>
  <si>
    <t>Q400</t>
  </si>
  <si>
    <t>Ancient language studies</t>
  </si>
  <si>
    <t>Q410</t>
  </si>
  <si>
    <t>Ancient Egyptian</t>
  </si>
  <si>
    <t>Q411</t>
  </si>
  <si>
    <t>Coptic</t>
  </si>
  <si>
    <t>Q420</t>
  </si>
  <si>
    <t>Classical Arabic</t>
  </si>
  <si>
    <t>Q430</t>
  </si>
  <si>
    <t>Akkadian</t>
  </si>
  <si>
    <t>Q440</t>
  </si>
  <si>
    <t>Sumerian</t>
  </si>
  <si>
    <t>Q450</t>
  </si>
  <si>
    <t>Sanskrit</t>
  </si>
  <si>
    <t>Q460</t>
  </si>
  <si>
    <t>Prakrit</t>
  </si>
  <si>
    <t>Q470</t>
  </si>
  <si>
    <t>Aramaic</t>
  </si>
  <si>
    <t>Q480</t>
  </si>
  <si>
    <t>Hebrew</t>
  </si>
  <si>
    <t>Q490</t>
  </si>
  <si>
    <t>Ancient language studies not elsewhere classified</t>
  </si>
  <si>
    <t>Q500</t>
  </si>
  <si>
    <t>Celtic studies</t>
  </si>
  <si>
    <t>Q510</t>
  </si>
  <si>
    <t>Ancient Celtic studies</t>
  </si>
  <si>
    <t>Q520</t>
  </si>
  <si>
    <t>Modern Celtic studies</t>
  </si>
  <si>
    <t>Q521</t>
  </si>
  <si>
    <t>Goidelic group of languages</t>
  </si>
  <si>
    <t>Q522</t>
  </si>
  <si>
    <t>Brythonic group of languages</t>
  </si>
  <si>
    <t>Q530</t>
  </si>
  <si>
    <t>Scottish Gaelic</t>
  </si>
  <si>
    <t>Q531</t>
  </si>
  <si>
    <t>Scottish Gaelic literature</t>
  </si>
  <si>
    <t>Q540</t>
  </si>
  <si>
    <t>Irish Gaelic</t>
  </si>
  <si>
    <t>Q541</t>
  </si>
  <si>
    <t>Irish Gaelic literature</t>
  </si>
  <si>
    <t>Q550</t>
  </si>
  <si>
    <t>Manx</t>
  </si>
  <si>
    <t>Q551</t>
  </si>
  <si>
    <t>Manx literature</t>
  </si>
  <si>
    <t>Q560</t>
  </si>
  <si>
    <t>Welsh</t>
  </si>
  <si>
    <t>Q561</t>
  </si>
  <si>
    <t>Welsh literature</t>
  </si>
  <si>
    <t>Q570</t>
  </si>
  <si>
    <t>Cornish</t>
  </si>
  <si>
    <t>Q571</t>
  </si>
  <si>
    <t>Cornish literature</t>
  </si>
  <si>
    <t>Q580</t>
  </si>
  <si>
    <t>Breton</t>
  </si>
  <si>
    <t>Q581</t>
  </si>
  <si>
    <t>Breton literature</t>
  </si>
  <si>
    <t>Q590</t>
  </si>
  <si>
    <t>Celtic studies not elsewhere classified</t>
  </si>
  <si>
    <t>Q600</t>
  </si>
  <si>
    <t>Latin studies</t>
  </si>
  <si>
    <t>Q610</t>
  </si>
  <si>
    <t>Latin language</t>
  </si>
  <si>
    <t>Q611</t>
  </si>
  <si>
    <t>Church Latin</t>
  </si>
  <si>
    <t>Q612</t>
  </si>
  <si>
    <t>Medieval Latin</t>
  </si>
  <si>
    <t>Q620</t>
  </si>
  <si>
    <t>Latin literature</t>
  </si>
  <si>
    <t>Q630</t>
  </si>
  <si>
    <t>Latin literature in translation</t>
  </si>
  <si>
    <t>Q690</t>
  </si>
  <si>
    <t>Latin studies not elsewhere classified</t>
  </si>
  <si>
    <t>Q700</t>
  </si>
  <si>
    <t>Classical Greek studies</t>
  </si>
  <si>
    <t>Q710</t>
  </si>
  <si>
    <t>Classical Greek language</t>
  </si>
  <si>
    <t>Q711</t>
  </si>
  <si>
    <t>Classical Church Greek</t>
  </si>
  <si>
    <t>Q712</t>
  </si>
  <si>
    <t>Late Greek</t>
  </si>
  <si>
    <t>Q720</t>
  </si>
  <si>
    <t>Classical Greek literature</t>
  </si>
  <si>
    <t>Q730</t>
  </si>
  <si>
    <t>Classical Greek literature in translation</t>
  </si>
  <si>
    <t>Q790</t>
  </si>
  <si>
    <t>Classical Greek studies not elsewhere classified</t>
  </si>
  <si>
    <t>Q800</t>
  </si>
  <si>
    <t>Classical studies</t>
  </si>
  <si>
    <t>Q810</t>
  </si>
  <si>
    <t>Classical reception</t>
  </si>
  <si>
    <t>Q890</t>
  </si>
  <si>
    <t>Classical studies not elsewhere classified</t>
  </si>
  <si>
    <t>Q900</t>
  </si>
  <si>
    <t>Others in linguistics, classics &amp; related subjects</t>
  </si>
  <si>
    <t>Q910</t>
  </si>
  <si>
    <t>Translation studies</t>
  </si>
  <si>
    <t>Q920</t>
  </si>
  <si>
    <t>Translation theory</t>
  </si>
  <si>
    <t>Q990</t>
  </si>
  <si>
    <t>Linguistics, classics &amp; related subjects not elsewhere classified</t>
  </si>
  <si>
    <t>Q000</t>
  </si>
  <si>
    <t>Linguistics, classics &amp; related subjects</t>
  </si>
  <si>
    <t>R100</t>
  </si>
  <si>
    <t>French studies</t>
  </si>
  <si>
    <t>R110</t>
  </si>
  <si>
    <t>French language</t>
  </si>
  <si>
    <t>R120</t>
  </si>
  <si>
    <t>French literature</t>
  </si>
  <si>
    <t>R130</t>
  </si>
  <si>
    <t>French society &amp; culture</t>
  </si>
  <si>
    <t>R190</t>
  </si>
  <si>
    <t>French studies not elsewhere classified</t>
  </si>
  <si>
    <t>R200</t>
  </si>
  <si>
    <t>German studies</t>
  </si>
  <si>
    <t>R210</t>
  </si>
  <si>
    <t>German language</t>
  </si>
  <si>
    <t>R220</t>
  </si>
  <si>
    <t>German literature</t>
  </si>
  <si>
    <t>R230</t>
  </si>
  <si>
    <t>German society &amp; culture</t>
  </si>
  <si>
    <t>R290</t>
  </si>
  <si>
    <t>German studies not elsewhere classified</t>
  </si>
  <si>
    <t>R300</t>
  </si>
  <si>
    <t>Italian studies</t>
  </si>
  <si>
    <t>R310</t>
  </si>
  <si>
    <t>Italian language</t>
  </si>
  <si>
    <t>R320</t>
  </si>
  <si>
    <t>Italian literature</t>
  </si>
  <si>
    <t>R330</t>
  </si>
  <si>
    <t>Italian society &amp; culture</t>
  </si>
  <si>
    <t>R390</t>
  </si>
  <si>
    <t>Italian studies not elsewhere classified</t>
  </si>
  <si>
    <t>R400</t>
  </si>
  <si>
    <t>Spanish studies</t>
  </si>
  <si>
    <t>R410</t>
  </si>
  <si>
    <t>Spanish language</t>
  </si>
  <si>
    <t>R411</t>
  </si>
  <si>
    <t>Spanish languages in other countries</t>
  </si>
  <si>
    <t>R420</t>
  </si>
  <si>
    <t>Spanish literature</t>
  </si>
  <si>
    <t>R430</t>
  </si>
  <si>
    <t>Spanish society &amp; culture</t>
  </si>
  <si>
    <t>R490</t>
  </si>
  <si>
    <t>Spanish studies not elsewhere classified</t>
  </si>
  <si>
    <t>R500</t>
  </si>
  <si>
    <t>Portuguese studies</t>
  </si>
  <si>
    <t>R510</t>
  </si>
  <si>
    <t>Portuguese language</t>
  </si>
  <si>
    <t>R511</t>
  </si>
  <si>
    <t>Portuguese languages in other countries</t>
  </si>
  <si>
    <t>R520</t>
  </si>
  <si>
    <t>Portuguese literature</t>
  </si>
  <si>
    <t>R530</t>
  </si>
  <si>
    <t>Portuguese society &amp; culture</t>
  </si>
  <si>
    <t>R590</t>
  </si>
  <si>
    <t>Portuguese studies not elsewhere classified</t>
  </si>
  <si>
    <t>R600</t>
  </si>
  <si>
    <t>Scandinavian studies</t>
  </si>
  <si>
    <t>R610</t>
  </si>
  <si>
    <t>Scandinavian languages</t>
  </si>
  <si>
    <t>R611</t>
  </si>
  <si>
    <t>Swedish language</t>
  </si>
  <si>
    <t>R612</t>
  </si>
  <si>
    <t>Norwegian language</t>
  </si>
  <si>
    <t>R613</t>
  </si>
  <si>
    <t>Finnish language</t>
  </si>
  <si>
    <t>R614</t>
  </si>
  <si>
    <t>Danish language</t>
  </si>
  <si>
    <t>R620</t>
  </si>
  <si>
    <t>Scandinavian literature</t>
  </si>
  <si>
    <t>R621</t>
  </si>
  <si>
    <t>Swedish literature</t>
  </si>
  <si>
    <t>R622</t>
  </si>
  <si>
    <t>Norwegian literature</t>
  </si>
  <si>
    <t>R623</t>
  </si>
  <si>
    <t>Finnish literature</t>
  </si>
  <si>
    <t>R624</t>
  </si>
  <si>
    <t>Danish literature</t>
  </si>
  <si>
    <t>R630</t>
  </si>
  <si>
    <t>Scandinavian society &amp; culture</t>
  </si>
  <si>
    <t>R631</t>
  </si>
  <si>
    <t>Swedish society &amp; culture</t>
  </si>
  <si>
    <t>R632</t>
  </si>
  <si>
    <t>Norwegian society &amp; culture</t>
  </si>
  <si>
    <t>R633</t>
  </si>
  <si>
    <t>Finnish society &amp; culture</t>
  </si>
  <si>
    <t>R634</t>
  </si>
  <si>
    <t>Danish society &amp; culture</t>
  </si>
  <si>
    <t>R690</t>
  </si>
  <si>
    <t>Scandinavian studies not elsewhere classified</t>
  </si>
  <si>
    <t>R700</t>
  </si>
  <si>
    <t>Russian &amp; East European studies</t>
  </si>
  <si>
    <t>R701</t>
  </si>
  <si>
    <t>Russian studies</t>
  </si>
  <si>
    <t>R702</t>
  </si>
  <si>
    <t>Czech studies</t>
  </si>
  <si>
    <t>R703</t>
  </si>
  <si>
    <t>Polish studies</t>
  </si>
  <si>
    <t>R704</t>
  </si>
  <si>
    <t>Belarusian studies</t>
  </si>
  <si>
    <t>R705</t>
  </si>
  <si>
    <t>Bulgarian studies</t>
  </si>
  <si>
    <t>R706</t>
  </si>
  <si>
    <t>Hungarian studies</t>
  </si>
  <si>
    <t>R707</t>
  </si>
  <si>
    <t>Romanian studies</t>
  </si>
  <si>
    <t>R708</t>
  </si>
  <si>
    <t>Slovak studies</t>
  </si>
  <si>
    <t>R709</t>
  </si>
  <si>
    <t>Ukrainian studies</t>
  </si>
  <si>
    <t>R710</t>
  </si>
  <si>
    <t>Russian &amp; East European languages</t>
  </si>
  <si>
    <t>R711</t>
  </si>
  <si>
    <t>Russian language</t>
  </si>
  <si>
    <t>R712</t>
  </si>
  <si>
    <t>Polish language</t>
  </si>
  <si>
    <t>R713</t>
  </si>
  <si>
    <t>Czech language</t>
  </si>
  <si>
    <t>R720</t>
  </si>
  <si>
    <t>Russian &amp; east European Literature</t>
  </si>
  <si>
    <t>R721</t>
  </si>
  <si>
    <t>Russian literature</t>
  </si>
  <si>
    <t>R722</t>
  </si>
  <si>
    <t>Polish literature</t>
  </si>
  <si>
    <t>R723</t>
  </si>
  <si>
    <t>Czech literature</t>
  </si>
  <si>
    <t>R730</t>
  </si>
  <si>
    <t>Russian &amp; east European society &amp; culture</t>
  </si>
  <si>
    <t>R731</t>
  </si>
  <si>
    <t>Russian society &amp; culture</t>
  </si>
  <si>
    <t>R732</t>
  </si>
  <si>
    <t>Polish society &amp; culture</t>
  </si>
  <si>
    <t>R733</t>
  </si>
  <si>
    <t>Czech society &amp; culture</t>
  </si>
  <si>
    <t>R790</t>
  </si>
  <si>
    <t>Russian &amp; east European studies not elsewhere classified</t>
  </si>
  <si>
    <t>R800</t>
  </si>
  <si>
    <t>European studies</t>
  </si>
  <si>
    <t>R900</t>
  </si>
  <si>
    <t>Others in European languages, literature &amp; related subjects</t>
  </si>
  <si>
    <t>R910</t>
  </si>
  <si>
    <t>Other European languages</t>
  </si>
  <si>
    <t>R911</t>
  </si>
  <si>
    <t>Dutch</t>
  </si>
  <si>
    <t>R912</t>
  </si>
  <si>
    <t>Flemish</t>
  </si>
  <si>
    <t>R920</t>
  </si>
  <si>
    <t>Other European literature</t>
  </si>
  <si>
    <t>R930</t>
  </si>
  <si>
    <t>Other European societies &amp; cultures</t>
  </si>
  <si>
    <t>R990</t>
  </si>
  <si>
    <t>European languages, literature &amp; related subjects not elsewhere classified</t>
  </si>
  <si>
    <t>R000</t>
  </si>
  <si>
    <t>European languages, literature &amp; related subjects</t>
  </si>
  <si>
    <t>T100</t>
  </si>
  <si>
    <t>Chinese studies</t>
  </si>
  <si>
    <t>T110</t>
  </si>
  <si>
    <t>Chinese language studies</t>
  </si>
  <si>
    <t>T120</t>
  </si>
  <si>
    <t>Chinese literature studies</t>
  </si>
  <si>
    <t>T130</t>
  </si>
  <si>
    <t>Chinese society &amp; culture studies</t>
  </si>
  <si>
    <t>T190</t>
  </si>
  <si>
    <t>Chinese studies not elsewhere classified</t>
  </si>
  <si>
    <t>T200</t>
  </si>
  <si>
    <t>Japanese studies</t>
  </si>
  <si>
    <t>T210</t>
  </si>
  <si>
    <t>Japanese language studies</t>
  </si>
  <si>
    <t>T220</t>
  </si>
  <si>
    <t>Japanese literature studies</t>
  </si>
  <si>
    <t>T230</t>
  </si>
  <si>
    <t>Japanese society &amp; culture studies</t>
  </si>
  <si>
    <t>T290</t>
  </si>
  <si>
    <t>Japanese studies not elsewhere classified</t>
  </si>
  <si>
    <t>T300</t>
  </si>
  <si>
    <t>South Asian studies</t>
  </si>
  <si>
    <t>T310</t>
  </si>
  <si>
    <t>South Asian language studies</t>
  </si>
  <si>
    <t>T311</t>
  </si>
  <si>
    <t>Indian language studies</t>
  </si>
  <si>
    <t>T312</t>
  </si>
  <si>
    <t>Pakistani language studies</t>
  </si>
  <si>
    <t>T313</t>
  </si>
  <si>
    <t>Sri Lankan language studies</t>
  </si>
  <si>
    <t>T314</t>
  </si>
  <si>
    <t>Bangladeshi language studies</t>
  </si>
  <si>
    <t>T315</t>
  </si>
  <si>
    <t>Nepali language studies</t>
  </si>
  <si>
    <t>T320</t>
  </si>
  <si>
    <t>South Asian literature studies</t>
  </si>
  <si>
    <t>T321</t>
  </si>
  <si>
    <t>Indian literature studies</t>
  </si>
  <si>
    <t>T322</t>
  </si>
  <si>
    <t>Pakistani literature studies</t>
  </si>
  <si>
    <t>T323</t>
  </si>
  <si>
    <t>Sri Lankan literature studies</t>
  </si>
  <si>
    <t>T324</t>
  </si>
  <si>
    <t>Bangladeshi literature studies</t>
  </si>
  <si>
    <t>T325</t>
  </si>
  <si>
    <t>Nepali literature studies</t>
  </si>
  <si>
    <t>T330</t>
  </si>
  <si>
    <t>South Asian society &amp; culture studies</t>
  </si>
  <si>
    <t>T331</t>
  </si>
  <si>
    <t>Indian society &amp; culture studies</t>
  </si>
  <si>
    <t>T332</t>
  </si>
  <si>
    <t>Pakistani society &amp; culture studies</t>
  </si>
  <si>
    <t>T333</t>
  </si>
  <si>
    <t>Sri Lankan society &amp; culture studies</t>
  </si>
  <si>
    <t>T334</t>
  </si>
  <si>
    <t>Bangladeshi society &amp; culture studies</t>
  </si>
  <si>
    <t>T335</t>
  </si>
  <si>
    <t>Nepali society &amp; culture studies</t>
  </si>
  <si>
    <t>T390</t>
  </si>
  <si>
    <t>South Asian studies not elsewhere classified</t>
  </si>
  <si>
    <t>T400</t>
  </si>
  <si>
    <t>Other Asian studies</t>
  </si>
  <si>
    <t>T410</t>
  </si>
  <si>
    <t>Other Asian language studies</t>
  </si>
  <si>
    <t>T411</t>
  </si>
  <si>
    <t>East Asian language studies</t>
  </si>
  <si>
    <t>T412</t>
  </si>
  <si>
    <t>South East Asian language studies</t>
  </si>
  <si>
    <t>T420</t>
  </si>
  <si>
    <t>Other Asian literature studies</t>
  </si>
  <si>
    <t>T421</t>
  </si>
  <si>
    <t>East Asian literature studies</t>
  </si>
  <si>
    <t>T422</t>
  </si>
  <si>
    <t>South East Asian literature studies</t>
  </si>
  <si>
    <t>T430</t>
  </si>
  <si>
    <t>Other Asian society &amp; culture studies</t>
  </si>
  <si>
    <t>T431</t>
  </si>
  <si>
    <t>East Asian society &amp; culture studies</t>
  </si>
  <si>
    <t>T432</t>
  </si>
  <si>
    <t>South East Asian society &amp; culture studies</t>
  </si>
  <si>
    <t>T490</t>
  </si>
  <si>
    <t>Other Asian studies not elsewhere classified</t>
  </si>
  <si>
    <t>T500</t>
  </si>
  <si>
    <t>African studies</t>
  </si>
  <si>
    <t>T510</t>
  </si>
  <si>
    <t>African language studies</t>
  </si>
  <si>
    <t>T511</t>
  </si>
  <si>
    <t>Eastern African language studies</t>
  </si>
  <si>
    <t>T512</t>
  </si>
  <si>
    <t>Central African language studies</t>
  </si>
  <si>
    <t>T513</t>
  </si>
  <si>
    <t>Northern African language studies</t>
  </si>
  <si>
    <t>T514</t>
  </si>
  <si>
    <t>Southern African language studies</t>
  </si>
  <si>
    <t>T515</t>
  </si>
  <si>
    <t>Western African language studies</t>
  </si>
  <si>
    <t>T520</t>
  </si>
  <si>
    <t>African literature studies</t>
  </si>
  <si>
    <t>T521</t>
  </si>
  <si>
    <t>Eastern African literature studies</t>
  </si>
  <si>
    <t>T522</t>
  </si>
  <si>
    <t>Central African literature studies</t>
  </si>
  <si>
    <t>T523</t>
  </si>
  <si>
    <t>Northern African literature studies</t>
  </si>
  <si>
    <t>T524</t>
  </si>
  <si>
    <t>Southern African literature studies</t>
  </si>
  <si>
    <t>T525</t>
  </si>
  <si>
    <t>Western African literature studies</t>
  </si>
  <si>
    <t>T530</t>
  </si>
  <si>
    <t>African society &amp; culture studies</t>
  </si>
  <si>
    <t>T531</t>
  </si>
  <si>
    <t>Eastern African society &amp; culture studies</t>
  </si>
  <si>
    <t>T532</t>
  </si>
  <si>
    <t>Central African society &amp; culture studies</t>
  </si>
  <si>
    <t>T533</t>
  </si>
  <si>
    <t>Northern African society &amp; culture studies</t>
  </si>
  <si>
    <t>T534</t>
  </si>
  <si>
    <t>Southern African society &amp; culture studies</t>
  </si>
  <si>
    <t>T535</t>
  </si>
  <si>
    <t>Western African society &amp; culture studies</t>
  </si>
  <si>
    <t>T590</t>
  </si>
  <si>
    <t>African studies not elsewhere classified</t>
  </si>
  <si>
    <t>T600</t>
  </si>
  <si>
    <t>Modern Middle Eastern studies</t>
  </si>
  <si>
    <t>T610</t>
  </si>
  <si>
    <t>Modern Middle Eastern language studies</t>
  </si>
  <si>
    <t>T611</t>
  </si>
  <si>
    <t>Arabic language studies</t>
  </si>
  <si>
    <t>T612</t>
  </si>
  <si>
    <t>Modern Standard Arabic language studies</t>
  </si>
  <si>
    <t>T613</t>
  </si>
  <si>
    <t>Persian language studies</t>
  </si>
  <si>
    <t>T614</t>
  </si>
  <si>
    <t>Modern Hebrew language studies</t>
  </si>
  <si>
    <t>T615</t>
  </si>
  <si>
    <t>Kurdish language studies</t>
  </si>
  <si>
    <t>T616</t>
  </si>
  <si>
    <t>Turkish language studies</t>
  </si>
  <si>
    <t>T620</t>
  </si>
  <si>
    <t>Modern Middle Eastern literature studies</t>
  </si>
  <si>
    <t>T621</t>
  </si>
  <si>
    <t>Arabic literature studies</t>
  </si>
  <si>
    <t>T623</t>
  </si>
  <si>
    <t>Persian literature studies</t>
  </si>
  <si>
    <t>T624</t>
  </si>
  <si>
    <t>Modern Hebrew literature studies</t>
  </si>
  <si>
    <t>T625</t>
  </si>
  <si>
    <t>Kurdish literature studies</t>
  </si>
  <si>
    <t>T626</t>
  </si>
  <si>
    <t>Turkish literature studies</t>
  </si>
  <si>
    <t>T630</t>
  </si>
  <si>
    <t>Modern Middle Eastern society &amp; culture studies</t>
  </si>
  <si>
    <t>T631</t>
  </si>
  <si>
    <t>Arab society &amp; culture studies</t>
  </si>
  <si>
    <t>T633</t>
  </si>
  <si>
    <t>Persian society &amp; culture studies</t>
  </si>
  <si>
    <t>T634</t>
  </si>
  <si>
    <t>Modern Hebrew society &amp; culture studies</t>
  </si>
  <si>
    <t>T635</t>
  </si>
  <si>
    <t>Kurdish society &amp; culture studies</t>
  </si>
  <si>
    <t>T636</t>
  </si>
  <si>
    <t>Turkish society &amp; culture studies</t>
  </si>
  <si>
    <t>T690</t>
  </si>
  <si>
    <t>Modern Middle Eastern studies not elsewhere classified</t>
  </si>
  <si>
    <t>T700</t>
  </si>
  <si>
    <t>American studies</t>
  </si>
  <si>
    <t>T710</t>
  </si>
  <si>
    <t>American language studies</t>
  </si>
  <si>
    <t>T711</t>
  </si>
  <si>
    <t>Latin American language studies</t>
  </si>
  <si>
    <t>T712</t>
  </si>
  <si>
    <t>United States language studies</t>
  </si>
  <si>
    <t>T713</t>
  </si>
  <si>
    <t>Canadian language studies</t>
  </si>
  <si>
    <t>T714</t>
  </si>
  <si>
    <t>Caribbean language studies</t>
  </si>
  <si>
    <t>T720</t>
  </si>
  <si>
    <t>American literature studies</t>
  </si>
  <si>
    <t>T721</t>
  </si>
  <si>
    <t>Latin American literature studies</t>
  </si>
  <si>
    <t>T722</t>
  </si>
  <si>
    <t>United States literature studies</t>
  </si>
  <si>
    <t>T723</t>
  </si>
  <si>
    <t>Canadian literature studies</t>
  </si>
  <si>
    <t>T724</t>
  </si>
  <si>
    <t>Caribbean literature studies</t>
  </si>
  <si>
    <t>T730</t>
  </si>
  <si>
    <t>American society &amp; culture studies</t>
  </si>
  <si>
    <t>T731</t>
  </si>
  <si>
    <t>Latin American society &amp; culture studies</t>
  </si>
  <si>
    <t>T732</t>
  </si>
  <si>
    <t>United States society &amp; culture studies</t>
  </si>
  <si>
    <t>T733</t>
  </si>
  <si>
    <t>Canadian society &amp; culture studies</t>
  </si>
  <si>
    <t>T734</t>
  </si>
  <si>
    <t>Caribbean society &amp; culture studies</t>
  </si>
  <si>
    <t>T790</t>
  </si>
  <si>
    <t>American studies not elsewhere classified</t>
  </si>
  <si>
    <t>T800</t>
  </si>
  <si>
    <t>Australasian studies</t>
  </si>
  <si>
    <t>T810</t>
  </si>
  <si>
    <t>Australasian language studies</t>
  </si>
  <si>
    <t>T820</t>
  </si>
  <si>
    <t>Australasian literature studies</t>
  </si>
  <si>
    <t>T830</t>
  </si>
  <si>
    <t>Australasian society &amp; culture studies</t>
  </si>
  <si>
    <t>T890</t>
  </si>
  <si>
    <t>Australasian studies not elsewhere classified</t>
  </si>
  <si>
    <t>T900</t>
  </si>
  <si>
    <t>Others in Eastern, Asiatic, African, American &amp; Australasian languages, literature &amp; related subjects</t>
  </si>
  <si>
    <t>T910</t>
  </si>
  <si>
    <t>Others in Eastern, Asiatic, African, American &amp; Australasian languages</t>
  </si>
  <si>
    <t>T920</t>
  </si>
  <si>
    <t>Others in Eastern, Asiatic, African, American &amp; Australasian literature</t>
  </si>
  <si>
    <t>T930</t>
  </si>
  <si>
    <t>Others in Eastern, Asiatic, African, American &amp; Australasian societies &amp; culture</t>
  </si>
  <si>
    <t>T990</t>
  </si>
  <si>
    <t>Eastern, Asiatic, African, American &amp; Australasian languages, literature</t>
  </si>
  <si>
    <t>T000</t>
  </si>
  <si>
    <t>Eastern, Asiatic, African, American &amp; Australasian languages, literature &amp; related subjects</t>
  </si>
  <si>
    <t>V100</t>
  </si>
  <si>
    <t>History by period</t>
  </si>
  <si>
    <t>V140</t>
  </si>
  <si>
    <t>Modern history</t>
  </si>
  <si>
    <t>V141</t>
  </si>
  <si>
    <t>Modern history 1500-1599</t>
  </si>
  <si>
    <t>V142</t>
  </si>
  <si>
    <t>Modern history 1600-1699</t>
  </si>
  <si>
    <t>V143</t>
  </si>
  <si>
    <t>Modern history 1700-1799</t>
  </si>
  <si>
    <t>V144</t>
  </si>
  <si>
    <t>Modern history 1800-1899</t>
  </si>
  <si>
    <t>V145</t>
  </si>
  <si>
    <t>Modern history 1900-1919</t>
  </si>
  <si>
    <t>V146</t>
  </si>
  <si>
    <t>Modern history 1920-1949</t>
  </si>
  <si>
    <t>V147</t>
  </si>
  <si>
    <t>Modern history 1950-1999</t>
  </si>
  <si>
    <t>V148</t>
  </si>
  <si>
    <t>Modern history 2000-2099</t>
  </si>
  <si>
    <t>V150</t>
  </si>
  <si>
    <t>Medieval history</t>
  </si>
  <si>
    <t>V160</t>
  </si>
  <si>
    <t>Ancient history</t>
  </si>
  <si>
    <t>V161</t>
  </si>
  <si>
    <t>Late Antique history</t>
  </si>
  <si>
    <t>V190</t>
  </si>
  <si>
    <t>History by period not elsewhere classified</t>
  </si>
  <si>
    <t>V200</t>
  </si>
  <si>
    <t>History by area</t>
  </si>
  <si>
    <t>V210</t>
  </si>
  <si>
    <t>British history</t>
  </si>
  <si>
    <t>V211</t>
  </si>
  <si>
    <t>Irish history</t>
  </si>
  <si>
    <t>V212</t>
  </si>
  <si>
    <t>Scottish history</t>
  </si>
  <si>
    <t>V213</t>
  </si>
  <si>
    <t>Welsh history</t>
  </si>
  <si>
    <t>V214</t>
  </si>
  <si>
    <t>English history</t>
  </si>
  <si>
    <t>V220</t>
  </si>
  <si>
    <t>European history</t>
  </si>
  <si>
    <t>V221</t>
  </si>
  <si>
    <t>French history</t>
  </si>
  <si>
    <t>V222</t>
  </si>
  <si>
    <t>German history</t>
  </si>
  <si>
    <t>V223</t>
  </si>
  <si>
    <t>Italian history</t>
  </si>
  <si>
    <t>V224</t>
  </si>
  <si>
    <t>Iberian history</t>
  </si>
  <si>
    <t>V225</t>
  </si>
  <si>
    <t>Russian history</t>
  </si>
  <si>
    <t>V230</t>
  </si>
  <si>
    <t>American history</t>
  </si>
  <si>
    <t>V231</t>
  </si>
  <si>
    <t>Canadian history</t>
  </si>
  <si>
    <t>V232</t>
  </si>
  <si>
    <t>USA history</t>
  </si>
  <si>
    <t>V233</t>
  </si>
  <si>
    <t>South American history</t>
  </si>
  <si>
    <t>V234</t>
  </si>
  <si>
    <t>Central American history</t>
  </si>
  <si>
    <t>V240</t>
  </si>
  <si>
    <t>Asian history</t>
  </si>
  <si>
    <t>V241</t>
  </si>
  <si>
    <t>Chinese history</t>
  </si>
  <si>
    <t>V242</t>
  </si>
  <si>
    <t>Indian history</t>
  </si>
  <si>
    <t>V243</t>
  </si>
  <si>
    <t>South East Asian history</t>
  </si>
  <si>
    <t>V244</t>
  </si>
  <si>
    <t>Byzantine History</t>
  </si>
  <si>
    <t>V250</t>
  </si>
  <si>
    <t>African history</t>
  </si>
  <si>
    <t>V251</t>
  </si>
  <si>
    <t>North African history</t>
  </si>
  <si>
    <t>V252</t>
  </si>
  <si>
    <t>Central African history</t>
  </si>
  <si>
    <t>V253</t>
  </si>
  <si>
    <t>Southern African history</t>
  </si>
  <si>
    <t>V254</t>
  </si>
  <si>
    <t>East African history</t>
  </si>
  <si>
    <t>V255</t>
  </si>
  <si>
    <t>West African history</t>
  </si>
  <si>
    <t>V260</t>
  </si>
  <si>
    <t>Australasian history</t>
  </si>
  <si>
    <t>V261</t>
  </si>
  <si>
    <t>Australian history</t>
  </si>
  <si>
    <t>V262</t>
  </si>
  <si>
    <t>New Zealand history</t>
  </si>
  <si>
    <t>V270</t>
  </si>
  <si>
    <t>World history</t>
  </si>
  <si>
    <t>V271</t>
  </si>
  <si>
    <t>International history</t>
  </si>
  <si>
    <t>V290</t>
  </si>
  <si>
    <t>History by area not elsewhere classified</t>
  </si>
  <si>
    <t>V300</t>
  </si>
  <si>
    <t>History by topic</t>
  </si>
  <si>
    <t>V310</t>
  </si>
  <si>
    <t>Economic history</t>
  </si>
  <si>
    <t>V320</t>
  </si>
  <si>
    <t>Social history</t>
  </si>
  <si>
    <t>V321</t>
  </si>
  <si>
    <t>Local history</t>
  </si>
  <si>
    <t>V322</t>
  </si>
  <si>
    <t>Oral history</t>
  </si>
  <si>
    <t>V323</t>
  </si>
  <si>
    <t>Family history</t>
  </si>
  <si>
    <t>V324</t>
  </si>
  <si>
    <t>Crime history</t>
  </si>
  <si>
    <t>V330</t>
  </si>
  <si>
    <t>History of religions</t>
  </si>
  <si>
    <t>V340</t>
  </si>
  <si>
    <t>Intellectual history</t>
  </si>
  <si>
    <t>V350</t>
  </si>
  <si>
    <t>History of art</t>
  </si>
  <si>
    <t>V360</t>
  </si>
  <si>
    <t>History of architecture</t>
  </si>
  <si>
    <t>V370</t>
  </si>
  <si>
    <t>History of design</t>
  </si>
  <si>
    <t>V380</t>
  </si>
  <si>
    <t>History of science</t>
  </si>
  <si>
    <t>V381</t>
  </si>
  <si>
    <t>History of physics</t>
  </si>
  <si>
    <t>V382</t>
  </si>
  <si>
    <t>History of chemistry</t>
  </si>
  <si>
    <t>V383</t>
  </si>
  <si>
    <t>History of mathematics</t>
  </si>
  <si>
    <t>V384</t>
  </si>
  <si>
    <t>History of medicine</t>
  </si>
  <si>
    <t>V390</t>
  </si>
  <si>
    <t>History by topic not elsewhere classified</t>
  </si>
  <si>
    <t>V391</t>
  </si>
  <si>
    <t>Military history</t>
  </si>
  <si>
    <t>V400</t>
  </si>
  <si>
    <t>Archaeology</t>
  </si>
  <si>
    <t>V410</t>
  </si>
  <si>
    <t>Egyptology</t>
  </si>
  <si>
    <t>V420</t>
  </si>
  <si>
    <t>Stone Age</t>
  </si>
  <si>
    <t>V430</t>
  </si>
  <si>
    <t>Bronze Age</t>
  </si>
  <si>
    <t>V440</t>
  </si>
  <si>
    <t>Iron Age</t>
  </si>
  <si>
    <t>V450</t>
  </si>
  <si>
    <t>Archaeological conservation</t>
  </si>
  <si>
    <t>V460</t>
  </si>
  <si>
    <t>Archaeological techniques</t>
  </si>
  <si>
    <t>V470</t>
  </si>
  <si>
    <t>Classical art &amp; archaeology</t>
  </si>
  <si>
    <t>V471</t>
  </si>
  <si>
    <t>Roman art &amp; archaeology</t>
  </si>
  <si>
    <t>V472</t>
  </si>
  <si>
    <t>Greek art &amp; archaeology</t>
  </si>
  <si>
    <t>V490</t>
  </si>
  <si>
    <t>Archaeology not elsewhere classified</t>
  </si>
  <si>
    <t>V500</t>
  </si>
  <si>
    <t>Philosophy</t>
  </si>
  <si>
    <t>V510</t>
  </si>
  <si>
    <t>Metaphysics</t>
  </si>
  <si>
    <t>V511</t>
  </si>
  <si>
    <t>Epistemology</t>
  </si>
  <si>
    <t>V520</t>
  </si>
  <si>
    <t>Moral philosophy</t>
  </si>
  <si>
    <t>V530</t>
  </si>
  <si>
    <t>Scholastic philosophy</t>
  </si>
  <si>
    <t>V540</t>
  </si>
  <si>
    <t>Social philosophy</t>
  </si>
  <si>
    <t>V550</t>
  </si>
  <si>
    <t>Philosophy of science</t>
  </si>
  <si>
    <t>V560</t>
  </si>
  <si>
    <t>Mental philosophy</t>
  </si>
  <si>
    <t>V590</t>
  </si>
  <si>
    <t>Philosophy not elsewhere classified</t>
  </si>
  <si>
    <t>V600</t>
  </si>
  <si>
    <t>Theology &amp; religious studies</t>
  </si>
  <si>
    <t>V610</t>
  </si>
  <si>
    <t>Theology</t>
  </si>
  <si>
    <t>V620</t>
  </si>
  <si>
    <t>Religious studies</t>
  </si>
  <si>
    <t>V621</t>
  </si>
  <si>
    <t>Christian studies</t>
  </si>
  <si>
    <t>V622</t>
  </si>
  <si>
    <t>Islamic studies</t>
  </si>
  <si>
    <t>V623</t>
  </si>
  <si>
    <t>Judaism</t>
  </si>
  <si>
    <t>V624</t>
  </si>
  <si>
    <t>Hinduism</t>
  </si>
  <si>
    <t>V625</t>
  </si>
  <si>
    <t>Buddhism</t>
  </si>
  <si>
    <t>V626</t>
  </si>
  <si>
    <t>Other Asian religious studies</t>
  </si>
  <si>
    <t>V627</t>
  </si>
  <si>
    <t>Comparative religious studies</t>
  </si>
  <si>
    <t>V630</t>
  </si>
  <si>
    <t>Divinity</t>
  </si>
  <si>
    <t>V640</t>
  </si>
  <si>
    <t>Religious writings</t>
  </si>
  <si>
    <t>V641</t>
  </si>
  <si>
    <t>The Bible &amp; Christian texts</t>
  </si>
  <si>
    <t>V642</t>
  </si>
  <si>
    <t>The Qur'an &amp; Islamic texts</t>
  </si>
  <si>
    <t>V643</t>
  </si>
  <si>
    <t>The Torah &amp; Judaic texts</t>
  </si>
  <si>
    <t>V644</t>
  </si>
  <si>
    <t>Asian religious texts</t>
  </si>
  <si>
    <t>V645</t>
  </si>
  <si>
    <t>Comparative religious texts</t>
  </si>
  <si>
    <t>V650</t>
  </si>
  <si>
    <t>Pastoral studies</t>
  </si>
  <si>
    <t>V690</t>
  </si>
  <si>
    <t>Theology &amp; religious studies not elsewhere classified</t>
  </si>
  <si>
    <t>V700</t>
  </si>
  <si>
    <t>Heritage studies</t>
  </si>
  <si>
    <t>V710</t>
  </si>
  <si>
    <t>Heritage theory</t>
  </si>
  <si>
    <t>V720</t>
  </si>
  <si>
    <t>Heritage site management</t>
  </si>
  <si>
    <t>V730</t>
  </si>
  <si>
    <t>Natural heritage</t>
  </si>
  <si>
    <t>V731</t>
  </si>
  <si>
    <t>Coastal heritage management</t>
  </si>
  <si>
    <t>V740</t>
  </si>
  <si>
    <t>Visitor management including interpretation</t>
  </si>
  <si>
    <t>V750</t>
  </si>
  <si>
    <t>Oral history, heritage &amp; genealogy</t>
  </si>
  <si>
    <t>V900</t>
  </si>
  <si>
    <t>Others in historical &amp; philosophical studies</t>
  </si>
  <si>
    <t>V990</t>
  </si>
  <si>
    <t>Historical &amp; philosophical studies not elsewhere classified</t>
  </si>
  <si>
    <t>V000</t>
  </si>
  <si>
    <t>Historical &amp; philosophical studies</t>
  </si>
  <si>
    <t>W100</t>
  </si>
  <si>
    <t>Fine art</t>
  </si>
  <si>
    <t>W110</t>
  </si>
  <si>
    <t>Drawing</t>
  </si>
  <si>
    <t>W120</t>
  </si>
  <si>
    <t>Painting</t>
  </si>
  <si>
    <t>W130</t>
  </si>
  <si>
    <t>Sculpture</t>
  </si>
  <si>
    <t>W140</t>
  </si>
  <si>
    <t>Printmaking</t>
  </si>
  <si>
    <t>W150</t>
  </si>
  <si>
    <t>Calligraphy</t>
  </si>
  <si>
    <t>W160</t>
  </si>
  <si>
    <t>Fine art conservation</t>
  </si>
  <si>
    <t>W190</t>
  </si>
  <si>
    <t>Fine art not elsewhere classified</t>
  </si>
  <si>
    <t>W200</t>
  </si>
  <si>
    <t>Design studies</t>
  </si>
  <si>
    <t>W210</t>
  </si>
  <si>
    <t>Graphic design</t>
  </si>
  <si>
    <t>W211</t>
  </si>
  <si>
    <t>Typography</t>
  </si>
  <si>
    <t>W212</t>
  </si>
  <si>
    <t>Multimedia design</t>
  </si>
  <si>
    <t>W213</t>
  </si>
  <si>
    <t>Visual communication</t>
  </si>
  <si>
    <t>W220</t>
  </si>
  <si>
    <t>Illustration</t>
  </si>
  <si>
    <t>W230</t>
  </si>
  <si>
    <t>Clothing/fashion design</t>
  </si>
  <si>
    <t>W231</t>
  </si>
  <si>
    <t>Textile design</t>
  </si>
  <si>
    <t>W240</t>
  </si>
  <si>
    <t>Industrial/product design</t>
  </si>
  <si>
    <t>W250</t>
  </si>
  <si>
    <t>Interior design</t>
  </si>
  <si>
    <t>W260</t>
  </si>
  <si>
    <t>Furniture design</t>
  </si>
  <si>
    <t>W270</t>
  </si>
  <si>
    <t>Ceramics design</t>
  </si>
  <si>
    <t>W280</t>
  </si>
  <si>
    <t>Interactive &amp; electronic design</t>
  </si>
  <si>
    <t>W290</t>
  </si>
  <si>
    <t>Design studies not elsewhere classified</t>
  </si>
  <si>
    <t>W300</t>
  </si>
  <si>
    <t>W310</t>
  </si>
  <si>
    <t>Musicianship/performance studies</t>
  </si>
  <si>
    <t>W311</t>
  </si>
  <si>
    <t>Instrumental or vocal performance</t>
  </si>
  <si>
    <t>W312</t>
  </si>
  <si>
    <t>Musical theatre</t>
  </si>
  <si>
    <t>W313</t>
  </si>
  <si>
    <t>Conducting</t>
  </si>
  <si>
    <t>W314</t>
  </si>
  <si>
    <t>Jazz performance</t>
  </si>
  <si>
    <t>W315</t>
  </si>
  <si>
    <t>Popular music performance</t>
  </si>
  <si>
    <t>W316</t>
  </si>
  <si>
    <t>Electronic/electro-acoustic music performance</t>
  </si>
  <si>
    <t>W317</t>
  </si>
  <si>
    <t>Historical performance practice</t>
  </si>
  <si>
    <t>W320</t>
  </si>
  <si>
    <t>Music education/teaching</t>
  </si>
  <si>
    <t>W330</t>
  </si>
  <si>
    <t>History of music</t>
  </si>
  <si>
    <t>W340</t>
  </si>
  <si>
    <t>Types of music</t>
  </si>
  <si>
    <t>W341</t>
  </si>
  <si>
    <t>Popular music</t>
  </si>
  <si>
    <t>W342</t>
  </si>
  <si>
    <t>Film music/screen music</t>
  </si>
  <si>
    <t>W343</t>
  </si>
  <si>
    <t>Jazz</t>
  </si>
  <si>
    <t>W344</t>
  </si>
  <si>
    <t>Folk music</t>
  </si>
  <si>
    <t>W345</t>
  </si>
  <si>
    <t>Opera</t>
  </si>
  <si>
    <t>W346</t>
  </si>
  <si>
    <t>Sacred music</t>
  </si>
  <si>
    <t>W350</t>
  </si>
  <si>
    <t>Musicology</t>
  </si>
  <si>
    <t>W351</t>
  </si>
  <si>
    <t>Ethnomusicology/world music</t>
  </si>
  <si>
    <t>W352</t>
  </si>
  <si>
    <t>Community music</t>
  </si>
  <si>
    <t>W353</t>
  </si>
  <si>
    <t>Music &amp; gender</t>
  </si>
  <si>
    <t>W354</t>
  </si>
  <si>
    <t>Philosophy, aesthetics &amp; criticism of music</t>
  </si>
  <si>
    <t>W355</t>
  </si>
  <si>
    <t>Music psychology</t>
  </si>
  <si>
    <t>W356</t>
  </si>
  <si>
    <t>Music theory &amp; analysis</t>
  </si>
  <si>
    <t>W357</t>
  </si>
  <si>
    <t>Sociology of music</t>
  </si>
  <si>
    <t>W360</t>
  </si>
  <si>
    <t>Musical instrument history</t>
  </si>
  <si>
    <t>W370</t>
  </si>
  <si>
    <t>Music technology &amp; industry</t>
  </si>
  <si>
    <t>W371</t>
  </si>
  <si>
    <t>Sound design/commercial music recording</t>
  </si>
  <si>
    <t>W372</t>
  </si>
  <si>
    <t>Creative music technology</t>
  </si>
  <si>
    <t>W373</t>
  </si>
  <si>
    <t>Electro-acoustic studies</t>
  </si>
  <si>
    <t>W374</t>
  </si>
  <si>
    <t>Music production</t>
  </si>
  <si>
    <t>W375</t>
  </si>
  <si>
    <t>Music management/music industry management/arts management</t>
  </si>
  <si>
    <t>W376</t>
  </si>
  <si>
    <t>Music marketing</t>
  </si>
  <si>
    <t>W380</t>
  </si>
  <si>
    <t>Composition</t>
  </si>
  <si>
    <t>W381</t>
  </si>
  <si>
    <t>Electracoustic composition/acousmatic composition</t>
  </si>
  <si>
    <t>W382</t>
  </si>
  <si>
    <t>Sonic arts</t>
  </si>
  <si>
    <t>W383</t>
  </si>
  <si>
    <t>Electronic music</t>
  </si>
  <si>
    <t>W384</t>
  </si>
  <si>
    <t>Applied music/musicianship</t>
  </si>
  <si>
    <t>W385</t>
  </si>
  <si>
    <t>Commercial music composition</t>
  </si>
  <si>
    <t>W386</t>
  </si>
  <si>
    <t>Multimedia music composition</t>
  </si>
  <si>
    <t>W387</t>
  </si>
  <si>
    <t>Jazz composition</t>
  </si>
  <si>
    <t>W388</t>
  </si>
  <si>
    <t>Popular music composition</t>
  </si>
  <si>
    <t>W390</t>
  </si>
  <si>
    <t>Music not elsewhere classified</t>
  </si>
  <si>
    <t>W400</t>
  </si>
  <si>
    <t>W410</t>
  </si>
  <si>
    <t>Acting</t>
  </si>
  <si>
    <t>W420</t>
  </si>
  <si>
    <t>Directing for theatre</t>
  </si>
  <si>
    <t>W430</t>
  </si>
  <si>
    <t>Producing for theatre</t>
  </si>
  <si>
    <t>W440</t>
  </si>
  <si>
    <t>Theatre studies</t>
  </si>
  <si>
    <t>W441</t>
  </si>
  <si>
    <t>Theatre &amp; professional practice</t>
  </si>
  <si>
    <t>W442</t>
  </si>
  <si>
    <t>Contemporary theatre</t>
  </si>
  <si>
    <t>W443</t>
  </si>
  <si>
    <t>Technical arts &amp; special effects for theatre</t>
  </si>
  <si>
    <t>W450</t>
  </si>
  <si>
    <t>Stage management</t>
  </si>
  <si>
    <t>W451</t>
  </si>
  <si>
    <t>Theatrical wardrobe design</t>
  </si>
  <si>
    <t>W452</t>
  </si>
  <si>
    <t>Theatrical make-up</t>
  </si>
  <si>
    <t>W453</t>
  </si>
  <si>
    <t>Technical stage management</t>
  </si>
  <si>
    <t>W460</t>
  </si>
  <si>
    <t>Theatre design</t>
  </si>
  <si>
    <t>W461</t>
  </si>
  <si>
    <t>Stage design</t>
  </si>
  <si>
    <t>W470</t>
  </si>
  <si>
    <t>Performance &amp; live arts</t>
  </si>
  <si>
    <t>W471</t>
  </si>
  <si>
    <t>European/world theatre arts</t>
  </si>
  <si>
    <t>W472</t>
  </si>
  <si>
    <t>Circus arts</t>
  </si>
  <si>
    <t>W473</t>
  </si>
  <si>
    <t>Community theatre</t>
  </si>
  <si>
    <t>W490</t>
  </si>
  <si>
    <t>Drama not elsewhere classified</t>
  </si>
  <si>
    <t>W500</t>
  </si>
  <si>
    <t>Dance</t>
  </si>
  <si>
    <t>W510</t>
  </si>
  <si>
    <t>Choreography</t>
  </si>
  <si>
    <t>W520</t>
  </si>
  <si>
    <t>Body awareness</t>
  </si>
  <si>
    <t>W530</t>
  </si>
  <si>
    <t>History of dance</t>
  </si>
  <si>
    <t>W531</t>
  </si>
  <si>
    <t>Dance &amp; culture</t>
  </si>
  <si>
    <t>W532</t>
  </si>
  <si>
    <t>Community dance</t>
  </si>
  <si>
    <t>W540</t>
  </si>
  <si>
    <t>Types of dance</t>
  </si>
  <si>
    <t>W541</t>
  </si>
  <si>
    <t>Ballet</t>
  </si>
  <si>
    <t>W542</t>
  </si>
  <si>
    <t>Dance theatre</t>
  </si>
  <si>
    <t>W543</t>
  </si>
  <si>
    <t>Contemporary dance</t>
  </si>
  <si>
    <t>W544</t>
  </si>
  <si>
    <t>Jazz dance</t>
  </si>
  <si>
    <t>W550</t>
  </si>
  <si>
    <t>Dance performance</t>
  </si>
  <si>
    <t>W590</t>
  </si>
  <si>
    <t>Dance not elsewhere classified</t>
  </si>
  <si>
    <t>W600</t>
  </si>
  <si>
    <t>Cinematics &amp; photography</t>
  </si>
  <si>
    <t>W610</t>
  </si>
  <si>
    <t>Moving image techniques</t>
  </si>
  <si>
    <t>W611</t>
  </si>
  <si>
    <t>Directing motion pictures</t>
  </si>
  <si>
    <t>W612</t>
  </si>
  <si>
    <t>Producing motion pictures</t>
  </si>
  <si>
    <t>W613</t>
  </si>
  <si>
    <t>Film &amp; sound recording</t>
  </si>
  <si>
    <t>W614</t>
  </si>
  <si>
    <t>Visual &amp; audio effects</t>
  </si>
  <si>
    <t>W615</t>
  </si>
  <si>
    <t>Animation techniques</t>
  </si>
  <si>
    <t>W620</t>
  </si>
  <si>
    <t>Cinematography</t>
  </si>
  <si>
    <t>W630</t>
  </si>
  <si>
    <t>History of cinematics &amp; photography</t>
  </si>
  <si>
    <t>W631</t>
  </si>
  <si>
    <t>History of cinematics</t>
  </si>
  <si>
    <t>W632</t>
  </si>
  <si>
    <t>History of photography</t>
  </si>
  <si>
    <t>W640</t>
  </si>
  <si>
    <t>Photography</t>
  </si>
  <si>
    <t>W690</t>
  </si>
  <si>
    <t>Cinematics &amp; photography not elsewhere classified</t>
  </si>
  <si>
    <t>W700</t>
  </si>
  <si>
    <t>Crafts</t>
  </si>
  <si>
    <t>W710</t>
  </si>
  <si>
    <t>Fabric &amp; leather crafts</t>
  </si>
  <si>
    <t>W711</t>
  </si>
  <si>
    <t>Needlecraft</t>
  </si>
  <si>
    <t>W712</t>
  </si>
  <si>
    <t>Dressmaking</t>
  </si>
  <si>
    <t>W713</t>
  </si>
  <si>
    <t>Soft furnishing</t>
  </si>
  <si>
    <t>W714</t>
  </si>
  <si>
    <t>Weaving</t>
  </si>
  <si>
    <t>W715</t>
  </si>
  <si>
    <t>Leatherwork</t>
  </si>
  <si>
    <t>W720</t>
  </si>
  <si>
    <t>Metal crafts</t>
  </si>
  <si>
    <t>W721</t>
  </si>
  <si>
    <t>Silversmithing/goldsmithing</t>
  </si>
  <si>
    <t>W722</t>
  </si>
  <si>
    <t>Blacksmithing</t>
  </si>
  <si>
    <t>W723</t>
  </si>
  <si>
    <t>Clock/watchmaking</t>
  </si>
  <si>
    <t>W730</t>
  </si>
  <si>
    <t>Wood crafts</t>
  </si>
  <si>
    <t>W731</t>
  </si>
  <si>
    <t>Carpentry/joinery</t>
  </si>
  <si>
    <t>W732</t>
  </si>
  <si>
    <t>Cabinet making</t>
  </si>
  <si>
    <t>W733</t>
  </si>
  <si>
    <t>Marquetry &amp; inlaying</t>
  </si>
  <si>
    <t>W734</t>
  </si>
  <si>
    <t>Veneering</t>
  </si>
  <si>
    <t>W740</t>
  </si>
  <si>
    <t>Surface decoration</t>
  </si>
  <si>
    <t>W750</t>
  </si>
  <si>
    <t>Clay &amp; stone crafts</t>
  </si>
  <si>
    <t>W751</t>
  </si>
  <si>
    <t>Pottery</t>
  </si>
  <si>
    <t>W752</t>
  </si>
  <si>
    <t>Tile making</t>
  </si>
  <si>
    <t>W753</t>
  </si>
  <si>
    <t>Stone crafts</t>
  </si>
  <si>
    <t>W760</t>
  </si>
  <si>
    <t>Reed crafts</t>
  </si>
  <si>
    <t>W761</t>
  </si>
  <si>
    <t>Basketry</t>
  </si>
  <si>
    <t>W762</t>
  </si>
  <si>
    <t>Thatching</t>
  </si>
  <si>
    <t>W770</t>
  </si>
  <si>
    <t>Glass crafts</t>
  </si>
  <si>
    <t>W771</t>
  </si>
  <si>
    <t>Glassblowing</t>
  </si>
  <si>
    <t>W780</t>
  </si>
  <si>
    <t>Paper crafts</t>
  </si>
  <si>
    <t>W781</t>
  </si>
  <si>
    <t>Bookbinding</t>
  </si>
  <si>
    <t>W782</t>
  </si>
  <si>
    <t>Origami</t>
  </si>
  <si>
    <t>W790</t>
  </si>
  <si>
    <t>Crafts not elsewhere classified</t>
  </si>
  <si>
    <t>W800</t>
  </si>
  <si>
    <t>Imaginative writing</t>
  </si>
  <si>
    <t>W810</t>
  </si>
  <si>
    <t>Scriptwriting</t>
  </si>
  <si>
    <t>W820</t>
  </si>
  <si>
    <t>Poetry writing</t>
  </si>
  <si>
    <t>W830</t>
  </si>
  <si>
    <t>Prose writing</t>
  </si>
  <si>
    <t>W890</t>
  </si>
  <si>
    <t>Imaginative writing not elsewhere classified</t>
  </si>
  <si>
    <t>W900</t>
  </si>
  <si>
    <t>Others in creative arts &amp; design</t>
  </si>
  <si>
    <t>W990</t>
  </si>
  <si>
    <t>Creative arts &amp; design not elsewhere classified</t>
  </si>
  <si>
    <t>W000</t>
  </si>
  <si>
    <t>Creative arts &amp; design</t>
  </si>
  <si>
    <t>X100</t>
  </si>
  <si>
    <t>Training teachers</t>
  </si>
  <si>
    <t>X110</t>
  </si>
  <si>
    <t>Training teachers - nursery</t>
  </si>
  <si>
    <t>X120</t>
  </si>
  <si>
    <t>Training teachers - primary</t>
  </si>
  <si>
    <t>X121</t>
  </si>
  <si>
    <t>Training teachers - infant (key stage 1)</t>
  </si>
  <si>
    <t>X122</t>
  </si>
  <si>
    <t>Training teachers - junior (key stage 2)</t>
  </si>
  <si>
    <t>X130</t>
  </si>
  <si>
    <t>Training teachers - secondary</t>
  </si>
  <si>
    <t>X131</t>
  </si>
  <si>
    <t>Training teachers - key stage 3</t>
  </si>
  <si>
    <t>X132</t>
  </si>
  <si>
    <t>Training teachers - key stage 4</t>
  </si>
  <si>
    <t>X140</t>
  </si>
  <si>
    <t>Training teachers - tertiary</t>
  </si>
  <si>
    <t>X141</t>
  </si>
  <si>
    <t>Training teachers - further education</t>
  </si>
  <si>
    <t>X142</t>
  </si>
  <si>
    <t>Training teachers - higher education</t>
  </si>
  <si>
    <t>X150</t>
  </si>
  <si>
    <t>Training teachers - adult education</t>
  </si>
  <si>
    <t>X151</t>
  </si>
  <si>
    <t>Training teachers - coaching</t>
  </si>
  <si>
    <t>X160</t>
  </si>
  <si>
    <t>Training teachers - specialist</t>
  </si>
  <si>
    <t>X161</t>
  </si>
  <si>
    <t>Training teachers - special needs</t>
  </si>
  <si>
    <t>X162</t>
  </si>
  <si>
    <t>Teaching English as a Foreign Language (TEFL)</t>
  </si>
  <si>
    <t>X190</t>
  </si>
  <si>
    <t>Training teachers not elsewhere classified</t>
  </si>
  <si>
    <t>X200</t>
  </si>
  <si>
    <t>Research &amp; study skills in education</t>
  </si>
  <si>
    <t>X210</t>
  </si>
  <si>
    <t>Research skills</t>
  </si>
  <si>
    <t>X220</t>
  </si>
  <si>
    <t>Study skills</t>
  </si>
  <si>
    <t>X290</t>
  </si>
  <si>
    <t>Research &amp; study skills in education not elsewhere classified</t>
  </si>
  <si>
    <t>X300</t>
  </si>
  <si>
    <t>Academic studies in education</t>
  </si>
  <si>
    <t>X310</t>
  </si>
  <si>
    <t>Academic studies in nursery education</t>
  </si>
  <si>
    <t>X320</t>
  </si>
  <si>
    <t>Academic studies in primary education</t>
  </si>
  <si>
    <t>X330</t>
  </si>
  <si>
    <t>Academic studies in secondary education</t>
  </si>
  <si>
    <t>X340</t>
  </si>
  <si>
    <t>Academic studies in tertiary education</t>
  </si>
  <si>
    <t>X341</t>
  </si>
  <si>
    <t>Academic studies in further education</t>
  </si>
  <si>
    <t>X342</t>
  </si>
  <si>
    <t>Academic studies in higher education</t>
  </si>
  <si>
    <t>X350</t>
  </si>
  <si>
    <t>Academic studies in adult education</t>
  </si>
  <si>
    <t>X360</t>
  </si>
  <si>
    <t>Academic studies in specialist education</t>
  </si>
  <si>
    <t>X370</t>
  </si>
  <si>
    <t>Academic studies in education (across phases)</t>
  </si>
  <si>
    <t>X390</t>
  </si>
  <si>
    <t>Academic studies in education not elsewhere classified</t>
  </si>
  <si>
    <t>X900</t>
  </si>
  <si>
    <t>Others in education</t>
  </si>
  <si>
    <t>X990</t>
  </si>
  <si>
    <t>Education not elsewhere classified</t>
  </si>
  <si>
    <t>X000</t>
  </si>
  <si>
    <t>Y000</t>
  </si>
  <si>
    <t>Combined/general subject unspecified</t>
  </si>
  <si>
    <t>JACS CODE</t>
  </si>
  <si>
    <t>JACS CODE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</si>
</sst>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3" x14ac:knownFonts="1">
    <font>
      <sz val="12"/>
      <color theme="1"/>
      <name val="Arial"/>
      <family val="2"/>
    </font>
    <font>
      <sz val="10"/>
      <color theme="1"/>
      <name val="Arial"/>
      <family val="2"/>
    </font>
    <font>
      <u/>
      <sz val="12"/>
      <color theme="10"/>
      <name val="Arial"/>
      <family val="2"/>
    </font>
    <font>
      <u/>
      <sz val="12"/>
      <color theme="1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u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Tahoma"/>
      <family val="2"/>
    </font>
    <font>
      <b/>
      <sz val="14"/>
      <color theme="1"/>
      <name val="Arial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/>
  </cellStyleXfs>
  <cellXfs count="105">
    <xf numFmtId="0" fontId="0" fillId="0" borderId="0" xfId="0"/>
    <xf numFmtId="0" fontId="9" fillId="0" borderId="0" xfId="0" applyFont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0" fillId="0" borderId="1" xfId="0" applyFont="1" applyBorder="1"/>
    <xf numFmtId="0" fontId="0" fillId="0" borderId="1" xfId="0" applyBorder="1"/>
    <xf numFmtId="0" fontId="10" fillId="0" borderId="17" xfId="0" applyFont="1" applyBorder="1"/>
    <xf numFmtId="0" fontId="10" fillId="0" borderId="18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0" fillId="0" borderId="5" xfId="0" applyFont="1" applyBorder="1"/>
    <xf numFmtId="0" fontId="0" fillId="0" borderId="5" xfId="0" applyBorder="1"/>
    <xf numFmtId="0" fontId="0" fillId="0" borderId="23" xfId="0" applyBorder="1"/>
    <xf numFmtId="0" fontId="10" fillId="0" borderId="3" xfId="0" applyFont="1" applyBorder="1"/>
    <xf numFmtId="0" fontId="0" fillId="0" borderId="3" xfId="0" applyBorder="1"/>
    <xf numFmtId="0" fontId="0" fillId="0" borderId="25" xfId="0" applyBorder="1"/>
    <xf numFmtId="0" fontId="8" fillId="0" borderId="1" xfId="0" applyFont="1" applyFill="1" applyBorder="1" applyAlignment="1" applyProtection="1">
      <alignment horizontal="right" vertical="center"/>
      <protection locked="0"/>
    </xf>
    <xf numFmtId="0" fontId="8" fillId="0" borderId="1" xfId="0" applyFont="1" applyFill="1" applyBorder="1" applyAlignment="1" applyProtection="1">
      <alignment horizontal="left" vertical="center"/>
      <protection locked="0"/>
    </xf>
    <xf numFmtId="0" fontId="8" fillId="0" borderId="2" xfId="0" applyFont="1" applyFill="1" applyBorder="1" applyAlignment="1" applyProtection="1">
      <alignment horizontal="right" vertical="center"/>
      <protection locked="0"/>
    </xf>
    <xf numFmtId="0" fontId="0" fillId="0" borderId="27" xfId="0" applyBorder="1"/>
    <xf numFmtId="0" fontId="0" fillId="0" borderId="28" xfId="0" applyBorder="1"/>
    <xf numFmtId="49" fontId="0" fillId="0" borderId="27" xfId="0" applyNumberFormat="1" applyBorder="1" applyAlignment="1">
      <alignment horizontal="left"/>
    </xf>
    <xf numFmtId="49" fontId="0" fillId="0" borderId="28" xfId="0" applyNumberFormat="1" applyBorder="1" applyAlignment="1">
      <alignment horizontal="left"/>
    </xf>
    <xf numFmtId="0" fontId="0" fillId="0" borderId="6" xfId="0" applyBorder="1"/>
    <xf numFmtId="0" fontId="0" fillId="0" borderId="27" xfId="0" applyFill="1" applyBorder="1"/>
    <xf numFmtId="0" fontId="8" fillId="0" borderId="1" xfId="0" applyNumberFormat="1" applyFont="1" applyFill="1" applyBorder="1" applyAlignment="1" applyProtection="1">
      <alignment horizontal="right" vertical="center"/>
      <protection locked="0"/>
    </xf>
    <xf numFmtId="164" fontId="8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3" borderId="29" xfId="0" applyFill="1" applyBorder="1"/>
    <xf numFmtId="0" fontId="0" fillId="0" borderId="0" xfId="0" applyFill="1" applyBorder="1"/>
    <xf numFmtId="0" fontId="0" fillId="0" borderId="11" xfId="0" applyFill="1" applyBorder="1"/>
    <xf numFmtId="164" fontId="8" fillId="0" borderId="3" xfId="0" applyNumberFormat="1" applyFont="1" applyFill="1" applyBorder="1" applyAlignment="1" applyProtection="1">
      <alignment horizontal="right" vertical="center"/>
      <protection locked="0"/>
    </xf>
    <xf numFmtId="164" fontId="8" fillId="0" borderId="18" xfId="0" applyNumberFormat="1" applyFont="1" applyFill="1" applyBorder="1" applyAlignment="1" applyProtection="1">
      <alignment horizontal="right" vertical="center"/>
      <protection locked="0"/>
    </xf>
    <xf numFmtId="164" fontId="8" fillId="0" borderId="33" xfId="0" applyNumberFormat="1" applyFont="1" applyFill="1" applyBorder="1" applyAlignment="1" applyProtection="1">
      <alignment horizontal="right" vertical="center"/>
      <protection locked="0"/>
    </xf>
    <xf numFmtId="164" fontId="8" fillId="0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ill="1" applyBorder="1"/>
    <xf numFmtId="0" fontId="0" fillId="0" borderId="28" xfId="0" applyFill="1" applyBorder="1"/>
    <xf numFmtId="0" fontId="9" fillId="0" borderId="6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0" fillId="0" borderId="26" xfId="0" applyBorder="1" applyAlignment="1">
      <alignment wrapText="1"/>
    </xf>
    <xf numFmtId="49" fontId="0" fillId="0" borderId="26" xfId="0" quotePrefix="1" applyNumberForma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10" fillId="0" borderId="17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8" fillId="0" borderId="37" xfId="0" applyFont="1" applyFill="1" applyBorder="1" applyAlignment="1" applyProtection="1">
      <alignment horizontal="right" vertical="center"/>
      <protection locked="0"/>
    </xf>
    <xf numFmtId="0" fontId="8" fillId="0" borderId="1" xfId="0" quotePrefix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1" fillId="0" borderId="29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" fillId="0" borderId="4" xfId="0" applyFont="1" applyFill="1" applyBorder="1" applyAlignment="1" applyProtection="1">
      <alignment vertical="center"/>
      <protection locked="0"/>
    </xf>
    <xf numFmtId="0" fontId="1" fillId="0" borderId="3" xfId="0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vertical="center"/>
      <protection locked="0"/>
    </xf>
    <xf numFmtId="0" fontId="1" fillId="0" borderId="35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5" fillId="0" borderId="2" xfId="0" applyFont="1" applyFill="1" applyBorder="1" applyAlignment="1" applyProtection="1">
      <alignment vertical="center" wrapText="1"/>
      <protection locked="0"/>
    </xf>
    <xf numFmtId="0" fontId="5" fillId="0" borderId="37" xfId="0" applyFont="1" applyFill="1" applyBorder="1" applyAlignment="1" applyProtection="1">
      <alignment vertical="center" wrapText="1"/>
      <protection locked="0"/>
    </xf>
    <xf numFmtId="0" fontId="5" fillId="2" borderId="1" xfId="0" quotePrefix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5" xfId="0" applyFont="1" applyFill="1" applyBorder="1" applyAlignment="1" applyProtection="1">
      <alignment vertical="center" wrapText="1"/>
      <protection locked="0"/>
    </xf>
    <xf numFmtId="0" fontId="5" fillId="2" borderId="33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1" fontId="8" fillId="0" borderId="17" xfId="0" applyNumberFormat="1" applyFont="1" applyFill="1" applyBorder="1" applyAlignment="1" applyProtection="1">
      <alignment horizontal="right" vertical="center"/>
    </xf>
    <xf numFmtId="0" fontId="8" fillId="0" borderId="37" xfId="0" applyFont="1" applyFill="1" applyBorder="1" applyAlignment="1" applyProtection="1">
      <alignment horizontal="left" vertical="center"/>
      <protection locked="0"/>
    </xf>
    <xf numFmtId="164" fontId="8" fillId="0" borderId="38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left" vertical="center"/>
    </xf>
    <xf numFmtId="164" fontId="8" fillId="0" borderId="5" xfId="0" applyNumberFormat="1" applyFont="1" applyFill="1" applyBorder="1" applyAlignment="1" applyProtection="1">
      <alignment horizontal="right" vertical="center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34" xfId="0" applyFont="1" applyFill="1" applyBorder="1" applyAlignment="1" applyProtection="1">
      <alignment horizontal="center" vertical="center"/>
      <protection locked="0"/>
    </xf>
    <xf numFmtId="0" fontId="1" fillId="0" borderId="32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4" xfId="0" applyFont="1" applyBorder="1" applyAlignment="1">
      <alignment horizontal="center"/>
    </xf>
  </cellXfs>
  <cellStyles count="1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  <cellStyle name="Normal 2" xfId="9"/>
  </cellStyles>
  <dxfs count="4"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BS35"/>
  <sheetViews>
    <sheetView showGridLines="0" tabSelected="1" topLeftCell="A5" zoomScale="86" zoomScaleNormal="86" workbookViewId="0">
      <selection activeCell="U5" sqref="U1:U1048576"/>
    </sheetView>
  </sheetViews>
  <sheetFormatPr defaultColWidth="12.5546875" defaultRowHeight="18" customHeight="1" outlineLevelCol="1" x14ac:dyDescent="0.2"/>
  <cols>
    <col min="1" max="1" width="3.21875" style="65" customWidth="1"/>
    <col min="2" max="2" width="6.77734375" style="65" customWidth="1"/>
    <col min="3" max="3" width="6.33203125" style="65" customWidth="1"/>
    <col min="4" max="4" width="6.109375" style="65" customWidth="1"/>
    <col min="5" max="5" width="6.21875" style="65" customWidth="1"/>
    <col min="6" max="6" width="7.21875" style="65" hidden="1" customWidth="1" outlineLevel="1"/>
    <col min="7" max="7" width="8.44140625" style="65" hidden="1" customWidth="1" outlineLevel="1"/>
    <col min="8" max="9" width="7.21875" style="65" hidden="1" customWidth="1" outlineLevel="1"/>
    <col min="10" max="10" width="18.44140625" style="90" hidden="1" customWidth="1" outlineLevel="1"/>
    <col min="11" max="11" width="7.6640625" style="65" hidden="1" customWidth="1" outlineLevel="1"/>
    <col min="12" max="12" width="6.21875" style="65" customWidth="1" collapsed="1"/>
    <col min="13" max="13" width="7.5546875" style="65" customWidth="1"/>
    <col min="14" max="14" width="6.21875" style="65" customWidth="1"/>
    <col min="15" max="15" width="8.88671875" style="65" customWidth="1"/>
    <col min="16" max="16" width="7.6640625" style="65" customWidth="1"/>
    <col min="17" max="17" width="8.5546875" style="65" customWidth="1"/>
    <col min="18" max="18" width="25.6640625" style="65" customWidth="1"/>
    <col min="19" max="19" width="21.77734375" style="65" customWidth="1" outlineLevel="1"/>
    <col min="20" max="20" width="8.77734375" style="65" customWidth="1"/>
    <col min="21" max="24" width="7.33203125" style="67" hidden="1" customWidth="1"/>
    <col min="25" max="25" width="11.88671875" style="67" customWidth="1"/>
    <col min="26" max="28" width="6.77734375" style="65" customWidth="1" outlineLevel="1"/>
    <col min="29" max="30" width="7.109375" style="65" customWidth="1" outlineLevel="1"/>
    <col min="31" max="31" width="3.77734375" style="67" customWidth="1"/>
    <col min="32" max="49" width="7.33203125" style="65" customWidth="1"/>
    <col min="50" max="56" width="7.33203125" style="68" customWidth="1"/>
    <col min="57" max="71" width="12.5546875" style="68" customWidth="1"/>
    <col min="72" max="16384" width="12.5546875" style="65"/>
  </cols>
  <sheetData>
    <row r="1" spans="2:71" ht="18" customHeight="1" x14ac:dyDescent="0.2">
      <c r="B1" s="66" t="s">
        <v>10</v>
      </c>
    </row>
    <row r="2" spans="2:71" ht="18" customHeight="1" thickBot="1" x14ac:dyDescent="0.25">
      <c r="B2" s="66"/>
    </row>
    <row r="3" spans="2:71" ht="18" customHeight="1" thickBot="1" x14ac:dyDescent="0.25">
      <c r="B3" s="66" t="s">
        <v>112</v>
      </c>
      <c r="E3" s="69" t="s">
        <v>113</v>
      </c>
      <c r="F3" s="70"/>
      <c r="G3" s="70"/>
      <c r="H3" s="70"/>
      <c r="I3" s="70"/>
      <c r="J3" s="91"/>
      <c r="K3" s="70"/>
    </row>
    <row r="4" spans="2:71" ht="18" customHeight="1" thickBot="1" x14ac:dyDescent="0.25">
      <c r="Z4" s="65" t="s">
        <v>15</v>
      </c>
      <c r="AF4" s="71" t="s">
        <v>14</v>
      </c>
    </row>
    <row r="5" spans="2:71" ht="18" customHeight="1" x14ac:dyDescent="0.2">
      <c r="B5" s="72"/>
      <c r="C5" s="71"/>
      <c r="D5" s="71"/>
      <c r="E5" s="71" t="s">
        <v>13</v>
      </c>
      <c r="F5" s="71"/>
      <c r="G5" s="71"/>
      <c r="H5" s="71"/>
      <c r="I5" s="71"/>
      <c r="J5" s="92"/>
      <c r="K5" s="71"/>
      <c r="L5" s="71"/>
      <c r="M5" s="71"/>
      <c r="N5" s="71"/>
      <c r="O5" s="71"/>
      <c r="P5" s="71"/>
      <c r="Q5" s="71"/>
      <c r="R5" s="71"/>
      <c r="S5" s="71"/>
      <c r="T5" s="73"/>
      <c r="Z5" s="99" t="s">
        <v>9</v>
      </c>
      <c r="AA5" s="99"/>
      <c r="AB5" s="99"/>
      <c r="AC5" s="99"/>
      <c r="AD5" s="99"/>
      <c r="AF5" s="72"/>
      <c r="AG5" s="97" t="s">
        <v>127</v>
      </c>
      <c r="AH5" s="96"/>
      <c r="AI5" s="98"/>
      <c r="AJ5" s="96" t="s">
        <v>128</v>
      </c>
      <c r="AK5" s="96"/>
      <c r="AL5" s="96"/>
      <c r="AM5" s="97" t="s">
        <v>129</v>
      </c>
      <c r="AN5" s="96"/>
      <c r="AO5" s="98"/>
      <c r="AP5" s="96" t="s">
        <v>130</v>
      </c>
      <c r="AQ5" s="96"/>
      <c r="AR5" s="96"/>
      <c r="AS5" s="97" t="s">
        <v>131</v>
      </c>
      <c r="AT5" s="96"/>
      <c r="AU5" s="98"/>
      <c r="AV5" s="96" t="s">
        <v>132</v>
      </c>
      <c r="AW5" s="96"/>
      <c r="AX5" s="96"/>
      <c r="AY5" s="97" t="s">
        <v>133</v>
      </c>
      <c r="AZ5" s="96"/>
      <c r="BA5" s="98"/>
      <c r="BB5" s="97" t="s">
        <v>134</v>
      </c>
      <c r="BC5" s="96"/>
      <c r="BD5" s="98"/>
      <c r="BE5" s="74"/>
    </row>
    <row r="6" spans="2:71" s="75" customFormat="1" ht="59.25" customHeight="1" x14ac:dyDescent="0.2">
      <c r="B6" s="76" t="s">
        <v>0</v>
      </c>
      <c r="C6" s="76" t="s">
        <v>1</v>
      </c>
      <c r="D6" s="76" t="s">
        <v>2</v>
      </c>
      <c r="E6" s="76" t="s">
        <v>3</v>
      </c>
      <c r="F6" s="76" t="s">
        <v>288</v>
      </c>
      <c r="G6" s="76" t="s">
        <v>314</v>
      </c>
      <c r="H6" s="76" t="s">
        <v>315</v>
      </c>
      <c r="I6" s="76" t="s">
        <v>3820</v>
      </c>
      <c r="J6" s="93" t="s">
        <v>3821</v>
      </c>
      <c r="K6" s="76" t="s">
        <v>317</v>
      </c>
      <c r="L6" s="76" t="s">
        <v>4</v>
      </c>
      <c r="M6" s="76" t="s">
        <v>5</v>
      </c>
      <c r="N6" s="76" t="s">
        <v>20</v>
      </c>
      <c r="O6" s="76" t="s">
        <v>22</v>
      </c>
      <c r="P6" s="76" t="s">
        <v>11</v>
      </c>
      <c r="Q6" s="76" t="s">
        <v>6</v>
      </c>
      <c r="R6" s="76" t="s">
        <v>8</v>
      </c>
      <c r="S6" s="76" t="s">
        <v>316</v>
      </c>
      <c r="T6" s="76" t="s">
        <v>7</v>
      </c>
      <c r="U6" s="77" t="s">
        <v>687</v>
      </c>
      <c r="V6" s="78"/>
      <c r="W6" s="78"/>
      <c r="X6" s="78"/>
      <c r="Y6" s="78" t="s">
        <v>686</v>
      </c>
      <c r="Z6" s="79" t="str">
        <f>_xlfn.IFNA(INDEX('data valid'!I:I,MATCH($E$3,'data valid'!$I:$I,0),1),"")</f>
        <v>2019/20</v>
      </c>
      <c r="AA6" s="80" t="str">
        <f>_xlfn.IFNA(INDEX('data valid'!I:I,MATCH($E$3,'data valid'!$I:$I,0)+1,1),"")</f>
        <v>2020/21</v>
      </c>
      <c r="AB6" s="80" t="str">
        <f>_xlfn.IFNA(INDEX('data valid'!I:I,MATCH($E$3,'data valid'!$I:$I,0)+2,1),"")</f>
        <v>2021/22</v>
      </c>
      <c r="AC6" s="80" t="str">
        <f>_xlfn.IFNA(INDEX('data valid'!I:I,MATCH($E$3,'data valid'!$I:$I,0)+3,1),"")</f>
        <v>2022/23</v>
      </c>
      <c r="AD6" s="80" t="str">
        <f>_xlfn.IFNA(INDEX('data valid'!I:I,MATCH($E$3,'data valid'!$I:$I,0)+4,1),"")</f>
        <v>2023/24</v>
      </c>
      <c r="AE6" s="77"/>
      <c r="AF6" s="81" t="s">
        <v>21</v>
      </c>
      <c r="AG6" s="82" t="s">
        <v>12</v>
      </c>
      <c r="AH6" s="76" t="s">
        <v>135</v>
      </c>
      <c r="AI6" s="83" t="s">
        <v>136</v>
      </c>
      <c r="AJ6" s="84" t="s">
        <v>12</v>
      </c>
      <c r="AK6" s="76" t="s">
        <v>135</v>
      </c>
      <c r="AL6" s="81" t="s">
        <v>136</v>
      </c>
      <c r="AM6" s="82" t="s">
        <v>12</v>
      </c>
      <c r="AN6" s="76" t="s">
        <v>135</v>
      </c>
      <c r="AO6" s="83" t="s">
        <v>136</v>
      </c>
      <c r="AP6" s="84" t="s">
        <v>12</v>
      </c>
      <c r="AQ6" s="76" t="s">
        <v>135</v>
      </c>
      <c r="AR6" s="81" t="s">
        <v>136</v>
      </c>
      <c r="AS6" s="82" t="s">
        <v>12</v>
      </c>
      <c r="AT6" s="76" t="s">
        <v>135</v>
      </c>
      <c r="AU6" s="83" t="s">
        <v>136</v>
      </c>
      <c r="AV6" s="84" t="s">
        <v>12</v>
      </c>
      <c r="AW6" s="76" t="s">
        <v>135</v>
      </c>
      <c r="AX6" s="81" t="s">
        <v>136</v>
      </c>
      <c r="AY6" s="82" t="s">
        <v>12</v>
      </c>
      <c r="AZ6" s="76" t="s">
        <v>135</v>
      </c>
      <c r="BA6" s="83" t="s">
        <v>136</v>
      </c>
      <c r="BB6" s="82" t="s">
        <v>12</v>
      </c>
      <c r="BC6" s="76" t="s">
        <v>135</v>
      </c>
      <c r="BD6" s="83" t="s">
        <v>136</v>
      </c>
      <c r="BE6" s="85" t="s">
        <v>137</v>
      </c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</row>
    <row r="7" spans="2:71" ht="18" customHeight="1" x14ac:dyDescent="0.2">
      <c r="B7" s="23"/>
      <c r="C7" s="23"/>
      <c r="D7" s="23"/>
      <c r="E7" s="23"/>
      <c r="F7" s="23"/>
      <c r="G7" s="23"/>
      <c r="H7" s="23"/>
      <c r="I7" s="23"/>
      <c r="J7" s="94"/>
      <c r="K7" s="23"/>
      <c r="L7" s="32"/>
      <c r="M7" s="23"/>
      <c r="N7" s="23"/>
      <c r="O7" s="23"/>
      <c r="P7" s="23"/>
      <c r="Q7" s="64"/>
      <c r="R7" s="24"/>
      <c r="S7" s="24"/>
      <c r="T7" s="23"/>
      <c r="U7" s="25"/>
      <c r="V7" s="63"/>
      <c r="W7" s="63"/>
      <c r="X7" s="63"/>
      <c r="Y7" s="63"/>
      <c r="Z7" s="23"/>
      <c r="AA7" s="23"/>
      <c r="AB7" s="23"/>
      <c r="AC7" s="23"/>
      <c r="AD7" s="23"/>
      <c r="AE7" s="25"/>
      <c r="AF7" s="41"/>
      <c r="AG7" s="87" t="str">
        <f>_xlfn.IFNA(INDEX('data valid'!$CH:$CK,MATCH(AH7,'data valid'!$CH:$CH,0),2),"")</f>
        <v/>
      </c>
      <c r="AH7" s="23"/>
      <c r="AI7" s="42"/>
      <c r="AJ7" s="87" t="str">
        <f>_xlfn.IFNA(INDEX('data valid'!$CH:$CK,MATCH(AK7,'data valid'!$CH:$CH,0),2),"")</f>
        <v/>
      </c>
      <c r="AK7" s="23"/>
      <c r="AL7" s="42"/>
      <c r="AM7" s="87" t="str">
        <f>_xlfn.IFNA(INDEX('data valid'!$CH:$CK,MATCH(AN7,'data valid'!$CH:$CH,0),2),"")</f>
        <v/>
      </c>
      <c r="AN7" s="23"/>
      <c r="AO7" s="42"/>
      <c r="AP7" s="95"/>
      <c r="AQ7" s="23"/>
      <c r="AR7" s="42"/>
      <c r="AS7" s="87" t="str">
        <f>_xlfn.IFNA(INDEX('data valid'!$CH:$CK,MATCH(AT7,'data valid'!$CH:$CH,0),2),"")</f>
        <v/>
      </c>
      <c r="AT7" s="23"/>
      <c r="AU7" s="42"/>
      <c r="AV7" s="87" t="str">
        <f>_xlfn.IFNA(INDEX('data valid'!$CH:$CK,MATCH(AW7,'data valid'!$CH:$CH,0),2),"")</f>
        <v/>
      </c>
      <c r="AW7" s="23"/>
      <c r="AX7" s="42"/>
      <c r="AY7" s="87" t="str">
        <f>_xlfn.IFNA(INDEX('data valid'!$CH:$CK,MATCH(AZ7,'data valid'!$CH:$CH,0),2),"")</f>
        <v/>
      </c>
      <c r="AZ7" s="23"/>
      <c r="BA7" s="42"/>
      <c r="BB7" s="87" t="str">
        <f>_xlfn.IFNA(INDEX('data valid'!$CH:$CK,MATCH(BC7,'data valid'!$CH:$CH,0),2),"")</f>
        <v/>
      </c>
      <c r="BC7" s="23"/>
      <c r="BD7" s="42"/>
      <c r="BE7" s="43">
        <f t="shared" ref="BE7:BE30" si="0">AI7+AL7+AO7+AR7+AX7+BA7+BD7</f>
        <v>0</v>
      </c>
    </row>
    <row r="8" spans="2:71" ht="18" customHeight="1" x14ac:dyDescent="0.2">
      <c r="B8" s="23"/>
      <c r="C8" s="23"/>
      <c r="D8" s="23"/>
      <c r="E8" s="23"/>
      <c r="F8" s="23"/>
      <c r="G8" s="23"/>
      <c r="H8" s="23"/>
      <c r="I8" s="23"/>
      <c r="J8" s="94"/>
      <c r="K8" s="23"/>
      <c r="L8" s="32"/>
      <c r="M8" s="23"/>
      <c r="N8" s="23"/>
      <c r="O8" s="23"/>
      <c r="P8" s="23"/>
      <c r="Q8" s="23"/>
      <c r="R8" s="24"/>
      <c r="S8" s="24"/>
      <c r="T8" s="23"/>
      <c r="U8" s="25"/>
      <c r="V8" s="63"/>
      <c r="W8" s="63"/>
      <c r="X8" s="63"/>
      <c r="Y8" s="63"/>
      <c r="Z8" s="23"/>
      <c r="AA8" s="23"/>
      <c r="AB8" s="23"/>
      <c r="AC8" s="23"/>
      <c r="AD8" s="23"/>
      <c r="AE8" s="25"/>
      <c r="AF8" s="41"/>
      <c r="AG8" s="87" t="str">
        <f>_xlfn.IFNA(INDEX('data valid'!CH:CK,MATCH(AH8,'data valid'!CH:CH,0),2),"")</f>
        <v/>
      </c>
      <c r="AH8" s="23"/>
      <c r="AI8" s="42"/>
      <c r="AJ8" s="87" t="str">
        <f>_xlfn.IFNA(INDEX('data valid'!$CH:$CK,MATCH(AK8,'data valid'!$CH:$CH,0),2),"")</f>
        <v/>
      </c>
      <c r="AK8" s="23"/>
      <c r="AL8" s="42"/>
      <c r="AM8" s="87" t="str">
        <f>_xlfn.IFNA(INDEX('data valid'!$CH:$CK,MATCH(AN8,'data valid'!$CH:$CH,0),2),"")</f>
        <v/>
      </c>
      <c r="AN8" s="23"/>
      <c r="AO8" s="42"/>
      <c r="AP8" s="95"/>
      <c r="AQ8" s="23"/>
      <c r="AR8" s="42"/>
      <c r="AS8" s="87" t="str">
        <f>_xlfn.IFNA(INDEX('data valid'!$CH:$CK,MATCH(AT8,'data valid'!$CH:$CH,0),2),"")</f>
        <v/>
      </c>
      <c r="AT8" s="23"/>
      <c r="AU8" s="42"/>
      <c r="AV8" s="87" t="str">
        <f>_xlfn.IFNA(INDEX('data valid'!$CH:$CK,MATCH(AW8,'data valid'!$CH:$CH,0),2),"")</f>
        <v/>
      </c>
      <c r="AW8" s="23"/>
      <c r="AX8" s="42"/>
      <c r="AY8" s="87" t="str">
        <f>_xlfn.IFNA(INDEX('data valid'!$CH:$CK,MATCH(AZ8,'data valid'!$CH:$CH,0),2),"")</f>
        <v/>
      </c>
      <c r="AZ8" s="23"/>
      <c r="BA8" s="42"/>
      <c r="BB8" s="87" t="str">
        <f>_xlfn.IFNA(INDEX('data valid'!$CH:$CK,MATCH(BC8,'data valid'!$CH:$CH,0),2),"")</f>
        <v/>
      </c>
      <c r="BC8" s="23"/>
      <c r="BD8" s="42"/>
      <c r="BE8" s="43">
        <f t="shared" si="0"/>
        <v>0</v>
      </c>
    </row>
    <row r="9" spans="2:71" ht="18" customHeight="1" x14ac:dyDescent="0.2">
      <c r="B9" s="23"/>
      <c r="C9" s="23"/>
      <c r="D9" s="23"/>
      <c r="E9" s="23"/>
      <c r="F9" s="23"/>
      <c r="G9" s="23"/>
      <c r="H9" s="23"/>
      <c r="I9" s="23"/>
      <c r="J9" s="94"/>
      <c r="K9" s="23"/>
      <c r="L9" s="32"/>
      <c r="M9" s="23"/>
      <c r="N9" s="23"/>
      <c r="O9" s="23"/>
      <c r="P9" s="23"/>
      <c r="Q9" s="23"/>
      <c r="R9" s="24"/>
      <c r="S9" s="24"/>
      <c r="T9" s="23"/>
      <c r="U9" s="25"/>
      <c r="V9" s="63"/>
      <c r="W9" s="63"/>
      <c r="X9" s="63"/>
      <c r="Y9" s="63"/>
      <c r="Z9" s="23"/>
      <c r="AA9" s="23"/>
      <c r="AB9" s="23"/>
      <c r="AC9" s="23"/>
      <c r="AD9" s="23"/>
      <c r="AE9" s="25"/>
      <c r="AF9" s="41"/>
      <c r="AG9" s="87" t="str">
        <f>_xlfn.IFNA(INDEX('data valid'!CH:CK,MATCH(AH9,'data valid'!CH:CH,0),2),"")</f>
        <v/>
      </c>
      <c r="AH9" s="23"/>
      <c r="AI9" s="42"/>
      <c r="AJ9" s="87" t="str">
        <f>_xlfn.IFNA(INDEX('data valid'!$CH:$CK,MATCH(AK9,'data valid'!$CH:$CH,0),2),"")</f>
        <v/>
      </c>
      <c r="AK9" s="23"/>
      <c r="AL9" s="42"/>
      <c r="AM9" s="87" t="str">
        <f>_xlfn.IFNA(INDEX('data valid'!$CH:$CK,MATCH(AN9,'data valid'!$CH:$CH,0),2),"")</f>
        <v/>
      </c>
      <c r="AN9" s="23"/>
      <c r="AO9" s="42"/>
      <c r="AP9" s="95"/>
      <c r="AQ9" s="23"/>
      <c r="AR9" s="42"/>
      <c r="AS9" s="87" t="str">
        <f>_xlfn.IFNA(INDEX('data valid'!$CH:$CK,MATCH(AT9,'data valid'!$CH:$CH,0),2),"")</f>
        <v/>
      </c>
      <c r="AT9" s="23"/>
      <c r="AU9" s="42"/>
      <c r="AV9" s="87" t="str">
        <f>_xlfn.IFNA(INDEX('data valid'!$CH:$CK,MATCH(AW9,'data valid'!$CH:$CH,0),2),"")</f>
        <v/>
      </c>
      <c r="AW9" s="23"/>
      <c r="AX9" s="42"/>
      <c r="AY9" s="87" t="str">
        <f>_xlfn.IFNA(INDEX('data valid'!$CH:$CK,MATCH(AZ9,'data valid'!$CH:$CH,0),2),"")</f>
        <v/>
      </c>
      <c r="AZ9" s="23"/>
      <c r="BA9" s="42"/>
      <c r="BB9" s="87" t="str">
        <f>_xlfn.IFNA(INDEX('data valid'!$CH:$CK,MATCH(BC9,'data valid'!$CH:$CH,0),2),"")</f>
        <v/>
      </c>
      <c r="BC9" s="23"/>
      <c r="BD9" s="42"/>
      <c r="BE9" s="43">
        <f t="shared" si="0"/>
        <v>0</v>
      </c>
    </row>
    <row r="10" spans="2:71" ht="18" customHeight="1" x14ac:dyDescent="0.2">
      <c r="B10" s="23"/>
      <c r="C10" s="23"/>
      <c r="D10" s="23"/>
      <c r="E10" s="23"/>
      <c r="F10" s="23"/>
      <c r="G10" s="23"/>
      <c r="H10" s="23"/>
      <c r="I10" s="23"/>
      <c r="J10" s="94"/>
      <c r="K10" s="23"/>
      <c r="L10" s="32"/>
      <c r="M10" s="23"/>
      <c r="N10" s="23"/>
      <c r="O10" s="23"/>
      <c r="P10" s="23"/>
      <c r="Q10" s="23"/>
      <c r="R10" s="24"/>
      <c r="S10" s="24"/>
      <c r="T10" s="23"/>
      <c r="U10" s="25"/>
      <c r="V10" s="63"/>
      <c r="W10" s="63"/>
      <c r="X10" s="63"/>
      <c r="Y10" s="63"/>
      <c r="Z10" s="23"/>
      <c r="AA10" s="23"/>
      <c r="AB10" s="23"/>
      <c r="AC10" s="23"/>
      <c r="AD10" s="23"/>
      <c r="AE10" s="25"/>
      <c r="AF10" s="41"/>
      <c r="AG10" s="87" t="str">
        <f>_xlfn.IFNA(INDEX('data valid'!CH:CK,MATCH(AH10,'data valid'!CH:CH,0),2),"")</f>
        <v/>
      </c>
      <c r="AH10" s="23"/>
      <c r="AI10" s="42"/>
      <c r="AJ10" s="87" t="str">
        <f>_xlfn.IFNA(INDEX('data valid'!$CH:$CK,MATCH(AK10,'data valid'!$CH:$CH,0),2),"")</f>
        <v/>
      </c>
      <c r="AK10" s="23"/>
      <c r="AL10" s="42"/>
      <c r="AM10" s="87" t="str">
        <f>_xlfn.IFNA(INDEX('data valid'!$CH:$CK,MATCH(AN10,'data valid'!$CH:$CH,0),2),"")</f>
        <v/>
      </c>
      <c r="AN10" s="23"/>
      <c r="AO10" s="42"/>
      <c r="AP10" s="95"/>
      <c r="AQ10" s="23"/>
      <c r="AR10" s="42"/>
      <c r="AS10" s="87" t="str">
        <f>_xlfn.IFNA(INDEX('data valid'!$CH:$CK,MATCH(AT10,'data valid'!$CH:$CH,0),2),"")</f>
        <v/>
      </c>
      <c r="AT10" s="23"/>
      <c r="AU10" s="42"/>
      <c r="AV10" s="87" t="str">
        <f>_xlfn.IFNA(INDEX('data valid'!$CH:$CK,MATCH(AW10,'data valid'!$CH:$CH,0),2),"")</f>
        <v/>
      </c>
      <c r="AW10" s="23"/>
      <c r="AX10" s="42"/>
      <c r="AY10" s="87" t="str">
        <f>_xlfn.IFNA(INDEX('data valid'!$CH:$CK,MATCH(AZ10,'data valid'!$CH:$CH,0),2),"")</f>
        <v/>
      </c>
      <c r="AZ10" s="23"/>
      <c r="BA10" s="42"/>
      <c r="BB10" s="87" t="str">
        <f>_xlfn.IFNA(INDEX('data valid'!$CH:$CK,MATCH(BC10,'data valid'!$CH:$CH,0),2),"")</f>
        <v/>
      </c>
      <c r="BC10" s="23"/>
      <c r="BD10" s="42"/>
      <c r="BE10" s="43">
        <f t="shared" si="0"/>
        <v>0</v>
      </c>
    </row>
    <row r="11" spans="2:71" ht="18" customHeight="1" x14ac:dyDescent="0.2">
      <c r="B11" s="23"/>
      <c r="C11" s="23"/>
      <c r="D11" s="23"/>
      <c r="E11" s="23"/>
      <c r="F11" s="23"/>
      <c r="G11" s="23"/>
      <c r="H11" s="23"/>
      <c r="I11" s="23"/>
      <c r="J11" s="94"/>
      <c r="K11" s="23"/>
      <c r="L11" s="32"/>
      <c r="M11" s="23"/>
      <c r="N11" s="23"/>
      <c r="O11" s="23"/>
      <c r="P11" s="23"/>
      <c r="Q11" s="23"/>
      <c r="R11" s="24"/>
      <c r="S11" s="24"/>
      <c r="T11" s="23"/>
      <c r="U11" s="25"/>
      <c r="V11" s="63"/>
      <c r="W11" s="63"/>
      <c r="X11" s="63"/>
      <c r="Y11" s="63"/>
      <c r="Z11" s="23"/>
      <c r="AA11" s="23"/>
      <c r="AB11" s="23"/>
      <c r="AC11" s="23"/>
      <c r="AD11" s="23"/>
      <c r="AE11" s="25"/>
      <c r="AF11" s="41"/>
      <c r="AG11" s="87" t="str">
        <f>_xlfn.IFNA(INDEX('data valid'!CH:CK,MATCH(AH11,'data valid'!CH:CH,0),2),"")</f>
        <v/>
      </c>
      <c r="AH11" s="23"/>
      <c r="AI11" s="42"/>
      <c r="AJ11" s="87" t="str">
        <f>_xlfn.IFNA(INDEX('data valid'!$CH:$CK,MATCH(AK11,'data valid'!$CH:$CH,0),2),"")</f>
        <v/>
      </c>
      <c r="AK11" s="23"/>
      <c r="AL11" s="42"/>
      <c r="AM11" s="87" t="str">
        <f>_xlfn.IFNA(INDEX('data valid'!$CH:$CK,MATCH(AN11,'data valid'!$CH:$CH,0),2),"")</f>
        <v/>
      </c>
      <c r="AN11" s="23"/>
      <c r="AO11" s="42"/>
      <c r="AP11" s="95"/>
      <c r="AQ11" s="23"/>
      <c r="AR11" s="42"/>
      <c r="AS11" s="87" t="str">
        <f>_xlfn.IFNA(INDEX('data valid'!$CH:$CK,MATCH(AT11,'data valid'!$CH:$CH,0),2),"")</f>
        <v/>
      </c>
      <c r="AT11" s="23"/>
      <c r="AU11" s="42"/>
      <c r="AV11" s="87" t="str">
        <f>_xlfn.IFNA(INDEX('data valid'!$CH:$CK,MATCH(AW11,'data valid'!$CH:$CH,0),2),"")</f>
        <v/>
      </c>
      <c r="AW11" s="23"/>
      <c r="AX11" s="42"/>
      <c r="AY11" s="87" t="str">
        <f>_xlfn.IFNA(INDEX('data valid'!$CH:$CK,MATCH(AZ11,'data valid'!$CH:$CH,0),2),"")</f>
        <v/>
      </c>
      <c r="AZ11" s="23"/>
      <c r="BA11" s="42"/>
      <c r="BB11" s="87" t="str">
        <f>_xlfn.IFNA(INDEX('data valid'!$CH:$CK,MATCH(BC11,'data valid'!$CH:$CH,0),2),"")</f>
        <v/>
      </c>
      <c r="BC11" s="23"/>
      <c r="BD11" s="42"/>
      <c r="BE11" s="43">
        <f t="shared" si="0"/>
        <v>0</v>
      </c>
    </row>
    <row r="12" spans="2:71" ht="18" customHeight="1" x14ac:dyDescent="0.2">
      <c r="B12" s="23"/>
      <c r="C12" s="23"/>
      <c r="D12" s="23"/>
      <c r="E12" s="23"/>
      <c r="F12" s="23"/>
      <c r="G12" s="23"/>
      <c r="H12" s="23"/>
      <c r="I12" s="23"/>
      <c r="J12" s="94"/>
      <c r="K12" s="23"/>
      <c r="L12" s="32"/>
      <c r="M12" s="23"/>
      <c r="N12" s="23"/>
      <c r="O12" s="23"/>
      <c r="P12" s="23"/>
      <c r="Q12" s="23"/>
      <c r="R12" s="24"/>
      <c r="S12" s="24"/>
      <c r="T12" s="23"/>
      <c r="U12" s="25"/>
      <c r="V12" s="63"/>
      <c r="W12" s="63"/>
      <c r="X12" s="63"/>
      <c r="Y12" s="63"/>
      <c r="Z12" s="23"/>
      <c r="AA12" s="23"/>
      <c r="AB12" s="23"/>
      <c r="AC12" s="23"/>
      <c r="AD12" s="23"/>
      <c r="AE12" s="25"/>
      <c r="AF12" s="41"/>
      <c r="AG12" s="87" t="str">
        <f>_xlfn.IFNA(INDEX('data valid'!CH:CK,MATCH(AH12,'data valid'!CH:CH,0),2),"")</f>
        <v/>
      </c>
      <c r="AH12" s="23"/>
      <c r="AI12" s="42"/>
      <c r="AJ12" s="87" t="str">
        <f>_xlfn.IFNA(INDEX('data valid'!$CH:$CK,MATCH(AK12,'data valid'!$CH:$CH,0),2),"")</f>
        <v/>
      </c>
      <c r="AK12" s="23"/>
      <c r="AL12" s="42"/>
      <c r="AM12" s="87" t="str">
        <f>_xlfn.IFNA(INDEX('data valid'!$CH:$CK,MATCH(AN12,'data valid'!$CH:$CH,0),2),"")</f>
        <v/>
      </c>
      <c r="AN12" s="23"/>
      <c r="AO12" s="42"/>
      <c r="AP12" s="95"/>
      <c r="AQ12" s="23"/>
      <c r="AR12" s="42"/>
      <c r="AS12" s="87" t="str">
        <f>_xlfn.IFNA(INDEX('data valid'!$CH:$CK,MATCH(AT12,'data valid'!$CH:$CH,0),2),"")</f>
        <v/>
      </c>
      <c r="AT12" s="23"/>
      <c r="AU12" s="42"/>
      <c r="AV12" s="87" t="str">
        <f>_xlfn.IFNA(INDEX('data valid'!$CH:$CK,MATCH(AW12,'data valid'!$CH:$CH,0),2),"")</f>
        <v/>
      </c>
      <c r="AW12" s="23"/>
      <c r="AX12" s="42"/>
      <c r="AY12" s="87" t="str">
        <f>_xlfn.IFNA(INDEX('data valid'!$CH:$CK,MATCH(AZ12,'data valid'!$CH:$CH,0),2),"")</f>
        <v/>
      </c>
      <c r="AZ12" s="23"/>
      <c r="BA12" s="42"/>
      <c r="BB12" s="87" t="str">
        <f>_xlfn.IFNA(INDEX('data valid'!$CH:$CK,MATCH(BC12,'data valid'!$CH:$CH,0),2),"")</f>
        <v/>
      </c>
      <c r="BC12" s="23"/>
      <c r="BD12" s="42"/>
      <c r="BE12" s="43">
        <f t="shared" si="0"/>
        <v>0</v>
      </c>
    </row>
    <row r="13" spans="2:71" ht="18" customHeight="1" x14ac:dyDescent="0.2">
      <c r="B13" s="23"/>
      <c r="C13" s="23"/>
      <c r="D13" s="23"/>
      <c r="E13" s="23"/>
      <c r="F13" s="23"/>
      <c r="G13" s="23"/>
      <c r="H13" s="23"/>
      <c r="I13" s="23"/>
      <c r="J13" s="94"/>
      <c r="K13" s="23"/>
      <c r="L13" s="32"/>
      <c r="M13" s="23"/>
      <c r="N13" s="23"/>
      <c r="O13" s="23"/>
      <c r="P13" s="23"/>
      <c r="Q13" s="23"/>
      <c r="R13" s="24"/>
      <c r="S13" s="24"/>
      <c r="T13" s="23"/>
      <c r="U13" s="25"/>
      <c r="V13" s="63"/>
      <c r="W13" s="63"/>
      <c r="X13" s="63"/>
      <c r="Y13" s="63"/>
      <c r="Z13" s="23"/>
      <c r="AA13" s="23"/>
      <c r="AB13" s="23"/>
      <c r="AC13" s="23"/>
      <c r="AD13" s="23"/>
      <c r="AE13" s="25"/>
      <c r="AF13" s="41"/>
      <c r="AG13" s="87" t="str">
        <f>_xlfn.IFNA(INDEX('data valid'!CH:CK,MATCH(AH13,'data valid'!CH:CH,0),2),"")</f>
        <v/>
      </c>
      <c r="AH13" s="23"/>
      <c r="AI13" s="42"/>
      <c r="AJ13" s="87" t="str">
        <f>_xlfn.IFNA(INDEX('data valid'!$CH:$CK,MATCH(AK13,'data valid'!$CH:$CH,0),2),"")</f>
        <v/>
      </c>
      <c r="AK13" s="23"/>
      <c r="AL13" s="42"/>
      <c r="AM13" s="87" t="str">
        <f>_xlfn.IFNA(INDEX('data valid'!$CH:$CK,MATCH(AN13,'data valid'!$CH:$CH,0),2),"")</f>
        <v/>
      </c>
      <c r="AN13" s="23"/>
      <c r="AO13" s="42"/>
      <c r="AP13" s="95"/>
      <c r="AQ13" s="23"/>
      <c r="AR13" s="42"/>
      <c r="AS13" s="87" t="str">
        <f>_xlfn.IFNA(INDEX('data valid'!$CH:$CK,MATCH(AT13,'data valid'!$CH:$CH,0),2),"")</f>
        <v/>
      </c>
      <c r="AT13" s="23"/>
      <c r="AU13" s="42"/>
      <c r="AV13" s="87" t="str">
        <f>_xlfn.IFNA(INDEX('data valid'!$CH:$CK,MATCH(AW13,'data valid'!$CH:$CH,0),2),"")</f>
        <v/>
      </c>
      <c r="AW13" s="23"/>
      <c r="AX13" s="42"/>
      <c r="AY13" s="87" t="str">
        <f>_xlfn.IFNA(INDEX('data valid'!$CH:$CK,MATCH(AZ13,'data valid'!$CH:$CH,0),2),"")</f>
        <v/>
      </c>
      <c r="AZ13" s="23"/>
      <c r="BA13" s="42"/>
      <c r="BB13" s="87" t="str">
        <f>_xlfn.IFNA(INDEX('data valid'!$CH:$CK,MATCH(BC13,'data valid'!$CH:$CH,0),2),"")</f>
        <v/>
      </c>
      <c r="BC13" s="23"/>
      <c r="BD13" s="42"/>
      <c r="BE13" s="43">
        <f t="shared" si="0"/>
        <v>0</v>
      </c>
    </row>
    <row r="14" spans="2:71" ht="18" customHeight="1" x14ac:dyDescent="0.2">
      <c r="B14" s="23"/>
      <c r="C14" s="23"/>
      <c r="D14" s="23"/>
      <c r="E14" s="23"/>
      <c r="F14" s="23"/>
      <c r="G14" s="23"/>
      <c r="H14" s="23"/>
      <c r="I14" s="23"/>
      <c r="J14" s="94"/>
      <c r="K14" s="23"/>
      <c r="L14" s="32"/>
      <c r="M14" s="23"/>
      <c r="N14" s="23"/>
      <c r="O14" s="23"/>
      <c r="P14" s="23"/>
      <c r="Q14" s="23"/>
      <c r="R14" s="24"/>
      <c r="S14" s="24"/>
      <c r="T14" s="23"/>
      <c r="U14" s="25"/>
      <c r="V14" s="63"/>
      <c r="W14" s="63"/>
      <c r="X14" s="63"/>
      <c r="Y14" s="63"/>
      <c r="Z14" s="23"/>
      <c r="AA14" s="23"/>
      <c r="AB14" s="23"/>
      <c r="AC14" s="23"/>
      <c r="AD14" s="23"/>
      <c r="AE14" s="25"/>
      <c r="AF14" s="41"/>
      <c r="AG14" s="87" t="str">
        <f>_xlfn.IFNA(INDEX('data valid'!CH:CK,MATCH(AH14,'data valid'!CH:CH,0),2),"")</f>
        <v/>
      </c>
      <c r="AH14" s="23"/>
      <c r="AI14" s="42"/>
      <c r="AJ14" s="87" t="str">
        <f>_xlfn.IFNA(INDEX('data valid'!$CH:$CK,MATCH(AK14,'data valid'!$CH:$CH,0),2),"")</f>
        <v/>
      </c>
      <c r="AK14" s="23"/>
      <c r="AL14" s="42"/>
      <c r="AM14" s="87" t="str">
        <f>_xlfn.IFNA(INDEX('data valid'!$CH:$CK,MATCH(AN14,'data valid'!$CH:$CH,0),2),"")</f>
        <v/>
      </c>
      <c r="AN14" s="23"/>
      <c r="AO14" s="42"/>
      <c r="AP14" s="95"/>
      <c r="AQ14" s="23"/>
      <c r="AR14" s="42"/>
      <c r="AS14" s="87" t="str">
        <f>_xlfn.IFNA(INDEX('data valid'!$CH:$CK,MATCH(AT14,'data valid'!$CH:$CH,0),2),"")</f>
        <v/>
      </c>
      <c r="AT14" s="23"/>
      <c r="AU14" s="42"/>
      <c r="AV14" s="87" t="str">
        <f>_xlfn.IFNA(INDEX('data valid'!$CH:$CK,MATCH(AW14,'data valid'!$CH:$CH,0),2),"")</f>
        <v/>
      </c>
      <c r="AW14" s="23"/>
      <c r="AX14" s="42"/>
      <c r="AY14" s="87" t="str">
        <f>_xlfn.IFNA(INDEX('data valid'!$CH:$CK,MATCH(AZ14,'data valid'!$CH:$CH,0),2),"")</f>
        <v/>
      </c>
      <c r="AZ14" s="23"/>
      <c r="BA14" s="42"/>
      <c r="BB14" s="87" t="str">
        <f>_xlfn.IFNA(INDEX('data valid'!$CH:$CK,MATCH(BC14,'data valid'!$CH:$CH,0),2),"")</f>
        <v/>
      </c>
      <c r="BC14" s="23"/>
      <c r="BD14" s="42"/>
      <c r="BE14" s="43">
        <f t="shared" si="0"/>
        <v>0</v>
      </c>
    </row>
    <row r="15" spans="2:71" ht="18" customHeight="1" x14ac:dyDescent="0.2">
      <c r="B15" s="23"/>
      <c r="C15" s="23"/>
      <c r="D15" s="23"/>
      <c r="E15" s="23"/>
      <c r="F15" s="23"/>
      <c r="G15" s="23"/>
      <c r="H15" s="23"/>
      <c r="I15" s="23"/>
      <c r="J15" s="94"/>
      <c r="K15" s="23"/>
      <c r="L15" s="32"/>
      <c r="M15" s="23"/>
      <c r="N15" s="23"/>
      <c r="O15" s="23"/>
      <c r="P15" s="23"/>
      <c r="Q15" s="23"/>
      <c r="R15" s="24"/>
      <c r="S15" s="24"/>
      <c r="T15" s="23"/>
      <c r="U15" s="25"/>
      <c r="V15" s="63"/>
      <c r="W15" s="63"/>
      <c r="X15" s="63"/>
      <c r="Y15" s="63"/>
      <c r="Z15" s="23"/>
      <c r="AA15" s="23"/>
      <c r="AB15" s="23"/>
      <c r="AC15" s="23"/>
      <c r="AD15" s="23"/>
      <c r="AE15" s="25"/>
      <c r="AF15" s="41"/>
      <c r="AG15" s="87" t="str">
        <f>_xlfn.IFNA(INDEX('data valid'!CH:CK,MATCH(AH15,'data valid'!CH:CH,0),2),"")</f>
        <v/>
      </c>
      <c r="AH15" s="23"/>
      <c r="AI15" s="42"/>
      <c r="AJ15" s="87" t="str">
        <f>_xlfn.IFNA(INDEX('data valid'!$CH:$CK,MATCH(AK15,'data valid'!$CH:$CH,0),2),"")</f>
        <v/>
      </c>
      <c r="AK15" s="23"/>
      <c r="AL15" s="42"/>
      <c r="AM15" s="87" t="str">
        <f>_xlfn.IFNA(INDEX('data valid'!$CH:$CK,MATCH(AN15,'data valid'!$CH:$CH,0),2),"")</f>
        <v/>
      </c>
      <c r="AN15" s="23"/>
      <c r="AO15" s="42"/>
      <c r="AP15" s="95"/>
      <c r="AQ15" s="23"/>
      <c r="AR15" s="42"/>
      <c r="AS15" s="87" t="str">
        <f>_xlfn.IFNA(INDEX('data valid'!$CH:$CK,MATCH(AT15,'data valid'!$CH:$CH,0),2),"")</f>
        <v/>
      </c>
      <c r="AT15" s="23"/>
      <c r="AU15" s="42"/>
      <c r="AV15" s="87" t="str">
        <f>_xlfn.IFNA(INDEX('data valid'!$CH:$CK,MATCH(AW15,'data valid'!$CH:$CH,0),2),"")</f>
        <v/>
      </c>
      <c r="AW15" s="23"/>
      <c r="AX15" s="42"/>
      <c r="AY15" s="87" t="str">
        <f>_xlfn.IFNA(INDEX('data valid'!$CH:$CK,MATCH(AZ15,'data valid'!$CH:$CH,0),2),"")</f>
        <v/>
      </c>
      <c r="AZ15" s="23"/>
      <c r="BA15" s="42"/>
      <c r="BB15" s="87" t="str">
        <f>_xlfn.IFNA(INDEX('data valid'!$CH:$CK,MATCH(BC15,'data valid'!$CH:$CH,0),2),"")</f>
        <v/>
      </c>
      <c r="BC15" s="23"/>
      <c r="BD15" s="42"/>
      <c r="BE15" s="43">
        <f t="shared" si="0"/>
        <v>0</v>
      </c>
    </row>
    <row r="16" spans="2:71" ht="18" customHeight="1" x14ac:dyDescent="0.2">
      <c r="B16" s="23"/>
      <c r="C16" s="23"/>
      <c r="D16" s="23"/>
      <c r="E16" s="23"/>
      <c r="F16" s="23"/>
      <c r="G16" s="23"/>
      <c r="H16" s="23"/>
      <c r="I16" s="23"/>
      <c r="J16" s="94"/>
      <c r="K16" s="23"/>
      <c r="L16" s="32"/>
      <c r="M16" s="23"/>
      <c r="N16" s="23"/>
      <c r="O16" s="23"/>
      <c r="P16" s="23"/>
      <c r="Q16" s="23"/>
      <c r="R16" s="24"/>
      <c r="S16" s="24"/>
      <c r="T16" s="23"/>
      <c r="U16" s="25"/>
      <c r="V16" s="63"/>
      <c r="W16" s="63"/>
      <c r="X16" s="63"/>
      <c r="Y16" s="63"/>
      <c r="Z16" s="23"/>
      <c r="AA16" s="23"/>
      <c r="AB16" s="23"/>
      <c r="AC16" s="23"/>
      <c r="AD16" s="23"/>
      <c r="AE16" s="25"/>
      <c r="AF16" s="41"/>
      <c r="AG16" s="87" t="str">
        <f>_xlfn.IFNA(INDEX('data valid'!CH:CK,MATCH(AH16,'data valid'!CH:CH,0),2),"")</f>
        <v/>
      </c>
      <c r="AH16" s="23"/>
      <c r="AI16" s="42"/>
      <c r="AJ16" s="87" t="str">
        <f>_xlfn.IFNA(INDEX('data valid'!$CH:$CK,MATCH(AK16,'data valid'!$CH:$CH,0),2),"")</f>
        <v/>
      </c>
      <c r="AK16" s="23"/>
      <c r="AL16" s="42"/>
      <c r="AM16" s="87" t="str">
        <f>_xlfn.IFNA(INDEX('data valid'!$CH:$CK,MATCH(AN16,'data valid'!$CH:$CH,0),2),"")</f>
        <v/>
      </c>
      <c r="AN16" s="23"/>
      <c r="AO16" s="42"/>
      <c r="AP16" s="95"/>
      <c r="AQ16" s="23"/>
      <c r="AR16" s="42"/>
      <c r="AS16" s="87" t="str">
        <f>_xlfn.IFNA(INDEX('data valid'!$CH:$CK,MATCH(AT16,'data valid'!$CH:$CH,0),2),"")</f>
        <v/>
      </c>
      <c r="AT16" s="23"/>
      <c r="AU16" s="42"/>
      <c r="AV16" s="87" t="str">
        <f>_xlfn.IFNA(INDEX('data valid'!$CH:$CK,MATCH(AW16,'data valid'!$CH:$CH,0),2),"")</f>
        <v/>
      </c>
      <c r="AW16" s="23"/>
      <c r="AX16" s="42"/>
      <c r="AY16" s="87" t="str">
        <f>_xlfn.IFNA(INDEX('data valid'!$CH:$CK,MATCH(AZ16,'data valid'!$CH:$CH,0),2),"")</f>
        <v/>
      </c>
      <c r="AZ16" s="23"/>
      <c r="BA16" s="42"/>
      <c r="BB16" s="87" t="str">
        <f>_xlfn.IFNA(INDEX('data valid'!$CH:$CK,MATCH(BC16,'data valid'!$CH:$CH,0),2),"")</f>
        <v/>
      </c>
      <c r="BC16" s="23"/>
      <c r="BD16" s="42"/>
      <c r="BE16" s="43">
        <f t="shared" si="0"/>
        <v>0</v>
      </c>
    </row>
    <row r="17" spans="2:57" ht="18" customHeight="1" x14ac:dyDescent="0.2">
      <c r="B17" s="23"/>
      <c r="C17" s="23"/>
      <c r="D17" s="23"/>
      <c r="E17" s="23"/>
      <c r="F17" s="23"/>
      <c r="G17" s="23"/>
      <c r="H17" s="23"/>
      <c r="I17" s="23"/>
      <c r="J17" s="94"/>
      <c r="K17" s="23"/>
      <c r="L17" s="32"/>
      <c r="M17" s="23"/>
      <c r="N17" s="23"/>
      <c r="O17" s="23"/>
      <c r="P17" s="23"/>
      <c r="Q17" s="23"/>
      <c r="R17" s="24"/>
      <c r="S17" s="24"/>
      <c r="T17" s="23"/>
      <c r="U17" s="25"/>
      <c r="V17" s="63"/>
      <c r="W17" s="63"/>
      <c r="X17" s="63"/>
      <c r="Y17" s="63"/>
      <c r="Z17" s="23"/>
      <c r="AA17" s="23"/>
      <c r="AB17" s="23"/>
      <c r="AC17" s="23"/>
      <c r="AD17" s="23"/>
      <c r="AE17" s="25"/>
      <c r="AF17" s="41"/>
      <c r="AG17" s="87" t="str">
        <f>_xlfn.IFNA(INDEX('data valid'!CH:CK,MATCH(AH17,'data valid'!CH:CH,0),2),"")</f>
        <v/>
      </c>
      <c r="AH17" s="23"/>
      <c r="AI17" s="42"/>
      <c r="AJ17" s="87" t="str">
        <f>_xlfn.IFNA(INDEX('data valid'!$CH:$CK,MATCH(AK17,'data valid'!$CH:$CH,0),2),"")</f>
        <v/>
      </c>
      <c r="AK17" s="23"/>
      <c r="AL17" s="42"/>
      <c r="AM17" s="87" t="str">
        <f>_xlfn.IFNA(INDEX('data valid'!$CH:$CK,MATCH(AN17,'data valid'!$CH:$CH,0),2),"")</f>
        <v/>
      </c>
      <c r="AN17" s="23"/>
      <c r="AO17" s="42"/>
      <c r="AP17" s="95"/>
      <c r="AQ17" s="23"/>
      <c r="AR17" s="42"/>
      <c r="AS17" s="87" t="str">
        <f>_xlfn.IFNA(INDEX('data valid'!$CH:$CK,MATCH(AT17,'data valid'!$CH:$CH,0),2),"")</f>
        <v/>
      </c>
      <c r="AT17" s="23"/>
      <c r="AU17" s="42"/>
      <c r="AV17" s="87" t="str">
        <f>_xlfn.IFNA(INDEX('data valid'!$CH:$CK,MATCH(AW17,'data valid'!$CH:$CH,0),2),"")</f>
        <v/>
      </c>
      <c r="AW17" s="23"/>
      <c r="AX17" s="42"/>
      <c r="AY17" s="87" t="str">
        <f>_xlfn.IFNA(INDEX('data valid'!$CH:$CK,MATCH(AZ17,'data valid'!$CH:$CH,0),2),"")</f>
        <v/>
      </c>
      <c r="AZ17" s="23"/>
      <c r="BA17" s="42"/>
      <c r="BB17" s="87" t="str">
        <f>_xlfn.IFNA(INDEX('data valid'!$CH:$CK,MATCH(BC17,'data valid'!$CH:$CH,0),2),"")</f>
        <v/>
      </c>
      <c r="BC17" s="23"/>
      <c r="BD17" s="42"/>
      <c r="BE17" s="43">
        <f t="shared" si="0"/>
        <v>0</v>
      </c>
    </row>
    <row r="18" spans="2:57" ht="18" customHeight="1" x14ac:dyDescent="0.2">
      <c r="B18" s="23"/>
      <c r="C18" s="23"/>
      <c r="D18" s="23"/>
      <c r="E18" s="23"/>
      <c r="F18" s="23"/>
      <c r="G18" s="23"/>
      <c r="H18" s="23"/>
      <c r="I18" s="23"/>
      <c r="J18" s="94"/>
      <c r="K18" s="23"/>
      <c r="L18" s="32"/>
      <c r="M18" s="23"/>
      <c r="N18" s="23"/>
      <c r="O18" s="23"/>
      <c r="P18" s="23"/>
      <c r="Q18" s="23"/>
      <c r="R18" s="24"/>
      <c r="S18" s="24"/>
      <c r="T18" s="23"/>
      <c r="U18" s="25"/>
      <c r="V18" s="63"/>
      <c r="W18" s="63"/>
      <c r="X18" s="63"/>
      <c r="Y18" s="63"/>
      <c r="Z18" s="23"/>
      <c r="AA18" s="23"/>
      <c r="AB18" s="23"/>
      <c r="AC18" s="23"/>
      <c r="AD18" s="23"/>
      <c r="AE18" s="25"/>
      <c r="AF18" s="41"/>
      <c r="AG18" s="87" t="str">
        <f>_xlfn.IFNA(INDEX('data valid'!CH:CK,MATCH(AH18,'data valid'!CH:CH,0),2),"")</f>
        <v/>
      </c>
      <c r="AH18" s="23"/>
      <c r="AI18" s="42"/>
      <c r="AJ18" s="87" t="str">
        <f>_xlfn.IFNA(INDEX('data valid'!$CH:$CK,MATCH(AK18,'data valid'!$CH:$CH,0),2),"")</f>
        <v/>
      </c>
      <c r="AK18" s="23"/>
      <c r="AL18" s="42"/>
      <c r="AM18" s="87" t="str">
        <f>_xlfn.IFNA(INDEX('data valid'!$CH:$CK,MATCH(AN18,'data valid'!$CH:$CH,0),2),"")</f>
        <v/>
      </c>
      <c r="AN18" s="23"/>
      <c r="AO18" s="42"/>
      <c r="AP18" s="95"/>
      <c r="AQ18" s="23"/>
      <c r="AR18" s="42"/>
      <c r="AS18" s="87" t="str">
        <f>_xlfn.IFNA(INDEX('data valid'!$CH:$CK,MATCH(AT18,'data valid'!$CH:$CH,0),2),"")</f>
        <v/>
      </c>
      <c r="AT18" s="23"/>
      <c r="AU18" s="42"/>
      <c r="AV18" s="87" t="str">
        <f>_xlfn.IFNA(INDEX('data valid'!$CH:$CK,MATCH(AW18,'data valid'!$CH:$CH,0),2),"")</f>
        <v/>
      </c>
      <c r="AW18" s="23"/>
      <c r="AX18" s="42"/>
      <c r="AY18" s="87" t="str">
        <f>_xlfn.IFNA(INDEX('data valid'!$CH:$CK,MATCH(AZ18,'data valid'!$CH:$CH,0),2),"")</f>
        <v/>
      </c>
      <c r="AZ18" s="23"/>
      <c r="BA18" s="42"/>
      <c r="BB18" s="87" t="str">
        <f>_xlfn.IFNA(INDEX('data valid'!$CH:$CK,MATCH(BC18,'data valid'!$CH:$CH,0),2),"")</f>
        <v/>
      </c>
      <c r="BC18" s="23"/>
      <c r="BD18" s="42"/>
      <c r="BE18" s="43">
        <f t="shared" si="0"/>
        <v>0</v>
      </c>
    </row>
    <row r="19" spans="2:57" ht="18" customHeight="1" x14ac:dyDescent="0.2">
      <c r="B19" s="23"/>
      <c r="C19" s="23"/>
      <c r="D19" s="23"/>
      <c r="E19" s="23"/>
      <c r="F19" s="23"/>
      <c r="G19" s="23"/>
      <c r="H19" s="23"/>
      <c r="I19" s="23"/>
      <c r="J19" s="94"/>
      <c r="K19" s="23"/>
      <c r="L19" s="32"/>
      <c r="M19" s="23"/>
      <c r="N19" s="23"/>
      <c r="O19" s="23"/>
      <c r="P19" s="23"/>
      <c r="Q19" s="23"/>
      <c r="R19" s="24"/>
      <c r="S19" s="24"/>
      <c r="T19" s="23"/>
      <c r="U19" s="25"/>
      <c r="V19" s="63"/>
      <c r="W19" s="63"/>
      <c r="X19" s="63"/>
      <c r="Y19" s="63"/>
      <c r="Z19" s="23"/>
      <c r="AA19" s="23"/>
      <c r="AB19" s="23"/>
      <c r="AC19" s="23"/>
      <c r="AD19" s="23"/>
      <c r="AE19" s="25"/>
      <c r="AF19" s="41"/>
      <c r="AG19" s="87" t="str">
        <f>_xlfn.IFNA(INDEX('data valid'!CH:CK,MATCH(AH19,'data valid'!CH:CH,0),2),"")</f>
        <v/>
      </c>
      <c r="AH19" s="23"/>
      <c r="AI19" s="42"/>
      <c r="AJ19" s="87" t="str">
        <f>_xlfn.IFNA(INDEX('data valid'!$CH:$CK,MATCH(AK19,'data valid'!$CH:$CH,0),2),"")</f>
        <v/>
      </c>
      <c r="AK19" s="23"/>
      <c r="AL19" s="42"/>
      <c r="AM19" s="87" t="str">
        <f>_xlfn.IFNA(INDEX('data valid'!$CH:$CK,MATCH(AN19,'data valid'!$CH:$CH,0),2),"")</f>
        <v/>
      </c>
      <c r="AN19" s="23"/>
      <c r="AO19" s="42"/>
      <c r="AP19" s="95"/>
      <c r="AQ19" s="23"/>
      <c r="AR19" s="42"/>
      <c r="AS19" s="87" t="str">
        <f>_xlfn.IFNA(INDEX('data valid'!$CH:$CK,MATCH(AT19,'data valid'!$CH:$CH,0),2),"")</f>
        <v/>
      </c>
      <c r="AT19" s="23"/>
      <c r="AU19" s="42"/>
      <c r="AV19" s="87" t="str">
        <f>_xlfn.IFNA(INDEX('data valid'!$CH:$CK,MATCH(AW19,'data valid'!$CH:$CH,0),2),"")</f>
        <v/>
      </c>
      <c r="AW19" s="23"/>
      <c r="AX19" s="42"/>
      <c r="AY19" s="87" t="str">
        <f>_xlfn.IFNA(INDEX('data valid'!$CH:$CK,MATCH(AZ19,'data valid'!$CH:$CH,0),2),"")</f>
        <v/>
      </c>
      <c r="AZ19" s="23"/>
      <c r="BA19" s="42"/>
      <c r="BB19" s="87" t="str">
        <f>_xlfn.IFNA(INDEX('data valid'!$CH:$CK,MATCH(BC19,'data valid'!$CH:$CH,0),2),"")</f>
        <v/>
      </c>
      <c r="BC19" s="23"/>
      <c r="BD19" s="42"/>
      <c r="BE19" s="43">
        <f t="shared" si="0"/>
        <v>0</v>
      </c>
    </row>
    <row r="20" spans="2:57" ht="18" customHeight="1" x14ac:dyDescent="0.2">
      <c r="B20" s="23"/>
      <c r="C20" s="23"/>
      <c r="D20" s="23"/>
      <c r="E20" s="23"/>
      <c r="F20" s="23"/>
      <c r="G20" s="23"/>
      <c r="H20" s="23"/>
      <c r="I20" s="23"/>
      <c r="J20" s="94"/>
      <c r="K20" s="23"/>
      <c r="L20" s="32"/>
      <c r="M20" s="23"/>
      <c r="N20" s="23"/>
      <c r="O20" s="23"/>
      <c r="P20" s="23"/>
      <c r="Q20" s="23"/>
      <c r="R20" s="24"/>
      <c r="S20" s="24"/>
      <c r="T20" s="23"/>
      <c r="U20" s="25"/>
      <c r="V20" s="63"/>
      <c r="W20" s="63"/>
      <c r="X20" s="63"/>
      <c r="Y20" s="63"/>
      <c r="Z20" s="23"/>
      <c r="AA20" s="23"/>
      <c r="AB20" s="23"/>
      <c r="AC20" s="23"/>
      <c r="AD20" s="23"/>
      <c r="AE20" s="25"/>
      <c r="AF20" s="41"/>
      <c r="AG20" s="87" t="str">
        <f>_xlfn.IFNA(INDEX('data valid'!CH:CK,MATCH(AH20,'data valid'!CH:CH,0),2),"")</f>
        <v/>
      </c>
      <c r="AH20" s="23"/>
      <c r="AI20" s="42"/>
      <c r="AJ20" s="87" t="str">
        <f>_xlfn.IFNA(INDEX('data valid'!$CH:$CK,MATCH(AK20,'data valid'!$CH:$CH,0),2),"")</f>
        <v/>
      </c>
      <c r="AK20" s="23"/>
      <c r="AL20" s="42"/>
      <c r="AM20" s="87" t="str">
        <f>_xlfn.IFNA(INDEX('data valid'!$CH:$CK,MATCH(AN20,'data valid'!$CH:$CH,0),2),"")</f>
        <v/>
      </c>
      <c r="AN20" s="23"/>
      <c r="AO20" s="42"/>
      <c r="AP20" s="95"/>
      <c r="AQ20" s="23"/>
      <c r="AR20" s="42"/>
      <c r="AS20" s="87" t="str">
        <f>_xlfn.IFNA(INDEX('data valid'!$CH:$CK,MATCH(AT20,'data valid'!$CH:$CH,0),2),"")</f>
        <v/>
      </c>
      <c r="AT20" s="23"/>
      <c r="AU20" s="42"/>
      <c r="AV20" s="87" t="str">
        <f>_xlfn.IFNA(INDEX('data valid'!$CH:$CK,MATCH(AW20,'data valid'!$CH:$CH,0),2),"")</f>
        <v/>
      </c>
      <c r="AW20" s="23"/>
      <c r="AX20" s="42"/>
      <c r="AY20" s="87" t="str">
        <f>_xlfn.IFNA(INDEX('data valid'!$CH:$CK,MATCH(AZ20,'data valid'!$CH:$CH,0),2),"")</f>
        <v/>
      </c>
      <c r="AZ20" s="23"/>
      <c r="BA20" s="42"/>
      <c r="BB20" s="87" t="str">
        <f>_xlfn.IFNA(INDEX('data valid'!$CH:$CK,MATCH(BC20,'data valid'!$CH:$CH,0),2),"")</f>
        <v/>
      </c>
      <c r="BC20" s="23"/>
      <c r="BD20" s="42"/>
      <c r="BE20" s="43">
        <f t="shared" si="0"/>
        <v>0</v>
      </c>
    </row>
    <row r="21" spans="2:57" ht="18" customHeight="1" x14ac:dyDescent="0.2">
      <c r="B21" s="23"/>
      <c r="C21" s="23"/>
      <c r="D21" s="23"/>
      <c r="E21" s="23"/>
      <c r="F21" s="23"/>
      <c r="G21" s="23"/>
      <c r="H21" s="23"/>
      <c r="I21" s="23"/>
      <c r="J21" s="94"/>
      <c r="K21" s="23"/>
      <c r="L21" s="32"/>
      <c r="M21" s="23"/>
      <c r="N21" s="23"/>
      <c r="O21" s="23"/>
      <c r="P21" s="23"/>
      <c r="Q21" s="23"/>
      <c r="R21" s="24"/>
      <c r="S21" s="24"/>
      <c r="T21" s="23"/>
      <c r="U21" s="25"/>
      <c r="V21" s="63"/>
      <c r="W21" s="63"/>
      <c r="X21" s="63"/>
      <c r="Y21" s="63"/>
      <c r="Z21" s="23"/>
      <c r="AA21" s="23"/>
      <c r="AB21" s="23"/>
      <c r="AC21" s="23"/>
      <c r="AD21" s="23"/>
      <c r="AE21" s="25"/>
      <c r="AF21" s="41"/>
      <c r="AG21" s="87" t="str">
        <f>_xlfn.IFNA(INDEX('data valid'!CH:CK,MATCH(AH21,'data valid'!CH:CH,0),2),"")</f>
        <v/>
      </c>
      <c r="AH21" s="23"/>
      <c r="AI21" s="42"/>
      <c r="AJ21" s="87" t="str">
        <f>_xlfn.IFNA(INDEX('data valid'!$CH:$CK,MATCH(AK21,'data valid'!$CH:$CH,0),2),"")</f>
        <v/>
      </c>
      <c r="AK21" s="23"/>
      <c r="AL21" s="42"/>
      <c r="AM21" s="87" t="str">
        <f>_xlfn.IFNA(INDEX('data valid'!$CH:$CK,MATCH(AN21,'data valid'!$CH:$CH,0),2),"")</f>
        <v/>
      </c>
      <c r="AN21" s="23"/>
      <c r="AO21" s="42"/>
      <c r="AP21" s="95"/>
      <c r="AQ21" s="23"/>
      <c r="AR21" s="42"/>
      <c r="AS21" s="87" t="str">
        <f>_xlfn.IFNA(INDEX('data valid'!$CH:$CK,MATCH(AT21,'data valid'!$CH:$CH,0),2),"")</f>
        <v/>
      </c>
      <c r="AT21" s="23"/>
      <c r="AU21" s="42"/>
      <c r="AV21" s="87" t="str">
        <f>_xlfn.IFNA(INDEX('data valid'!$CH:$CK,MATCH(AW21,'data valid'!$CH:$CH,0),2),"")</f>
        <v/>
      </c>
      <c r="AW21" s="23"/>
      <c r="AX21" s="42"/>
      <c r="AY21" s="87" t="str">
        <f>_xlfn.IFNA(INDEX('data valid'!$CH:$CK,MATCH(AZ21,'data valid'!$CH:$CH,0),2),"")</f>
        <v/>
      </c>
      <c r="AZ21" s="23"/>
      <c r="BA21" s="42"/>
      <c r="BB21" s="87" t="str">
        <f>_xlfn.IFNA(INDEX('data valid'!$CH:$CK,MATCH(BC21,'data valid'!$CH:$CH,0),2),"")</f>
        <v/>
      </c>
      <c r="BC21" s="23"/>
      <c r="BD21" s="42"/>
      <c r="BE21" s="43">
        <f t="shared" si="0"/>
        <v>0</v>
      </c>
    </row>
    <row r="22" spans="2:57" ht="18" customHeight="1" x14ac:dyDescent="0.2">
      <c r="B22" s="23"/>
      <c r="C22" s="23"/>
      <c r="D22" s="23"/>
      <c r="E22" s="23"/>
      <c r="F22" s="23"/>
      <c r="G22" s="23"/>
      <c r="H22" s="23"/>
      <c r="I22" s="23"/>
      <c r="J22" s="94"/>
      <c r="K22" s="23"/>
      <c r="L22" s="32"/>
      <c r="M22" s="23"/>
      <c r="N22" s="23"/>
      <c r="O22" s="23"/>
      <c r="P22" s="23"/>
      <c r="Q22" s="23"/>
      <c r="R22" s="24"/>
      <c r="S22" s="24"/>
      <c r="T22" s="23"/>
      <c r="U22" s="25"/>
      <c r="V22" s="63"/>
      <c r="W22" s="63"/>
      <c r="X22" s="63"/>
      <c r="Y22" s="63"/>
      <c r="Z22" s="23"/>
      <c r="AA22" s="23"/>
      <c r="AB22" s="23"/>
      <c r="AC22" s="23"/>
      <c r="AD22" s="23"/>
      <c r="AE22" s="25"/>
      <c r="AF22" s="41"/>
      <c r="AG22" s="87" t="str">
        <f>_xlfn.IFNA(INDEX('data valid'!CH:CK,MATCH(AH22,'data valid'!CH:CH,0),2),"")</f>
        <v/>
      </c>
      <c r="AH22" s="23"/>
      <c r="AI22" s="42"/>
      <c r="AJ22" s="87" t="str">
        <f>_xlfn.IFNA(INDEX('data valid'!$CH:$CK,MATCH(AK22,'data valid'!$CH:$CH,0),2),"")</f>
        <v/>
      </c>
      <c r="AK22" s="23"/>
      <c r="AL22" s="42"/>
      <c r="AM22" s="87" t="str">
        <f>_xlfn.IFNA(INDEX('data valid'!$CH:$CK,MATCH(AN22,'data valid'!$CH:$CH,0),2),"")</f>
        <v/>
      </c>
      <c r="AN22" s="23"/>
      <c r="AO22" s="42"/>
      <c r="AP22" s="95"/>
      <c r="AQ22" s="23"/>
      <c r="AR22" s="42"/>
      <c r="AS22" s="87" t="str">
        <f>_xlfn.IFNA(INDEX('data valid'!$CH:$CK,MATCH(AT22,'data valid'!$CH:$CH,0),2),"")</f>
        <v/>
      </c>
      <c r="AT22" s="23"/>
      <c r="AU22" s="42"/>
      <c r="AV22" s="87" t="str">
        <f>_xlfn.IFNA(INDEX('data valid'!$CH:$CK,MATCH(AW22,'data valid'!$CH:$CH,0),2),"")</f>
        <v/>
      </c>
      <c r="AW22" s="23"/>
      <c r="AX22" s="42"/>
      <c r="AY22" s="87" t="str">
        <f>_xlfn.IFNA(INDEX('data valid'!$CH:$CK,MATCH(AZ22,'data valid'!$CH:$CH,0),2),"")</f>
        <v/>
      </c>
      <c r="AZ22" s="23"/>
      <c r="BA22" s="42"/>
      <c r="BB22" s="87" t="str">
        <f>_xlfn.IFNA(INDEX('data valid'!$CH:$CK,MATCH(BC22,'data valid'!$CH:$CH,0),2),"")</f>
        <v/>
      </c>
      <c r="BC22" s="23"/>
      <c r="BD22" s="42"/>
      <c r="BE22" s="43">
        <f t="shared" si="0"/>
        <v>0</v>
      </c>
    </row>
    <row r="23" spans="2:57" ht="18" customHeight="1" x14ac:dyDescent="0.2">
      <c r="B23" s="23"/>
      <c r="C23" s="23"/>
      <c r="D23" s="23"/>
      <c r="E23" s="23"/>
      <c r="F23" s="23"/>
      <c r="G23" s="23"/>
      <c r="H23" s="23"/>
      <c r="I23" s="23"/>
      <c r="J23" s="94"/>
      <c r="K23" s="23"/>
      <c r="L23" s="32"/>
      <c r="M23" s="23"/>
      <c r="N23" s="23"/>
      <c r="O23" s="23"/>
      <c r="P23" s="23"/>
      <c r="Q23" s="23"/>
      <c r="R23" s="24"/>
      <c r="S23" s="24"/>
      <c r="T23" s="23"/>
      <c r="U23" s="25"/>
      <c r="V23" s="63"/>
      <c r="W23" s="63"/>
      <c r="X23" s="63"/>
      <c r="Y23" s="63"/>
      <c r="Z23" s="23"/>
      <c r="AA23" s="23"/>
      <c r="AB23" s="23"/>
      <c r="AC23" s="23"/>
      <c r="AD23" s="23"/>
      <c r="AE23" s="25"/>
      <c r="AF23" s="41"/>
      <c r="AG23" s="87" t="str">
        <f>_xlfn.IFNA(INDEX('data valid'!CH:CK,MATCH(AH23,'data valid'!CH:CH,0),2),"")</f>
        <v/>
      </c>
      <c r="AH23" s="23"/>
      <c r="AI23" s="42"/>
      <c r="AJ23" s="87" t="str">
        <f>_xlfn.IFNA(INDEX('data valid'!$CH:$CK,MATCH(AK23,'data valid'!$CH:$CH,0),2),"")</f>
        <v/>
      </c>
      <c r="AK23" s="23"/>
      <c r="AL23" s="42"/>
      <c r="AM23" s="87" t="str">
        <f>_xlfn.IFNA(INDEX('data valid'!$CH:$CK,MATCH(AN23,'data valid'!$CH:$CH,0),2),"")</f>
        <v/>
      </c>
      <c r="AN23" s="23"/>
      <c r="AO23" s="42"/>
      <c r="AP23" s="95"/>
      <c r="AQ23" s="23"/>
      <c r="AR23" s="42"/>
      <c r="AS23" s="87" t="str">
        <f>_xlfn.IFNA(INDEX('data valid'!$CH:$CK,MATCH(AT23,'data valid'!$CH:$CH,0),2),"")</f>
        <v/>
      </c>
      <c r="AT23" s="23"/>
      <c r="AU23" s="42"/>
      <c r="AV23" s="87" t="str">
        <f>_xlfn.IFNA(INDEX('data valid'!$CH:$CK,MATCH(AW23,'data valid'!$CH:$CH,0),2),"")</f>
        <v/>
      </c>
      <c r="AW23" s="23"/>
      <c r="AX23" s="42"/>
      <c r="AY23" s="87" t="str">
        <f>_xlfn.IFNA(INDEX('data valid'!$CH:$CK,MATCH(AZ23,'data valid'!$CH:$CH,0),2),"")</f>
        <v/>
      </c>
      <c r="AZ23" s="23"/>
      <c r="BA23" s="42"/>
      <c r="BB23" s="87" t="str">
        <f>_xlfn.IFNA(INDEX('data valid'!$CH:$CK,MATCH(BC23,'data valid'!$CH:$CH,0),2),"")</f>
        <v/>
      </c>
      <c r="BC23" s="23"/>
      <c r="BD23" s="42"/>
      <c r="BE23" s="43">
        <f t="shared" si="0"/>
        <v>0</v>
      </c>
    </row>
    <row r="24" spans="2:57" ht="18" customHeight="1" x14ac:dyDescent="0.2">
      <c r="B24" s="23"/>
      <c r="C24" s="23"/>
      <c r="D24" s="23"/>
      <c r="E24" s="23"/>
      <c r="F24" s="23"/>
      <c r="G24" s="23"/>
      <c r="H24" s="23"/>
      <c r="I24" s="23"/>
      <c r="J24" s="94"/>
      <c r="K24" s="23"/>
      <c r="L24" s="32"/>
      <c r="M24" s="23"/>
      <c r="N24" s="23"/>
      <c r="O24" s="23"/>
      <c r="P24" s="23"/>
      <c r="Q24" s="23"/>
      <c r="R24" s="24"/>
      <c r="S24" s="24"/>
      <c r="T24" s="23"/>
      <c r="U24" s="25"/>
      <c r="V24" s="63"/>
      <c r="W24" s="63"/>
      <c r="X24" s="63"/>
      <c r="Y24" s="63"/>
      <c r="Z24" s="23"/>
      <c r="AA24" s="23"/>
      <c r="AB24" s="23"/>
      <c r="AC24" s="23"/>
      <c r="AD24" s="23"/>
      <c r="AE24" s="25"/>
      <c r="AF24" s="41"/>
      <c r="AG24" s="87" t="str">
        <f>_xlfn.IFNA(INDEX('data valid'!CH:CK,MATCH(AH24,'data valid'!CH:CH,0),2),"")</f>
        <v/>
      </c>
      <c r="AH24" s="23"/>
      <c r="AI24" s="42"/>
      <c r="AJ24" s="87" t="str">
        <f>_xlfn.IFNA(INDEX('data valid'!$CH:$CK,MATCH(AK24,'data valid'!$CH:$CH,0),2),"")</f>
        <v/>
      </c>
      <c r="AK24" s="23"/>
      <c r="AL24" s="42"/>
      <c r="AM24" s="87" t="str">
        <f>_xlfn.IFNA(INDEX('data valid'!$CH:$CK,MATCH(AN24,'data valid'!$CH:$CH,0),2),"")</f>
        <v/>
      </c>
      <c r="AN24" s="23"/>
      <c r="AO24" s="42"/>
      <c r="AP24" s="95"/>
      <c r="AQ24" s="23"/>
      <c r="AR24" s="42"/>
      <c r="AS24" s="87" t="str">
        <f>_xlfn.IFNA(INDEX('data valid'!$CH:$CK,MATCH(AT24,'data valid'!$CH:$CH,0),2),"")</f>
        <v/>
      </c>
      <c r="AT24" s="23"/>
      <c r="AU24" s="42"/>
      <c r="AV24" s="87" t="str">
        <f>_xlfn.IFNA(INDEX('data valid'!$CH:$CK,MATCH(AW24,'data valid'!$CH:$CH,0),2),"")</f>
        <v/>
      </c>
      <c r="AW24" s="23"/>
      <c r="AX24" s="42"/>
      <c r="AY24" s="87" t="str">
        <f>_xlfn.IFNA(INDEX('data valid'!$CH:$CK,MATCH(AZ24,'data valid'!$CH:$CH,0),2),"")</f>
        <v/>
      </c>
      <c r="AZ24" s="23"/>
      <c r="BA24" s="42"/>
      <c r="BB24" s="87" t="str">
        <f>_xlfn.IFNA(INDEX('data valid'!$CH:$CK,MATCH(BC24,'data valid'!$CH:$CH,0),2),"")</f>
        <v/>
      </c>
      <c r="BC24" s="23"/>
      <c r="BD24" s="42"/>
      <c r="BE24" s="43">
        <f t="shared" si="0"/>
        <v>0</v>
      </c>
    </row>
    <row r="25" spans="2:57" ht="18" customHeight="1" x14ac:dyDescent="0.2">
      <c r="B25" s="23"/>
      <c r="C25" s="23"/>
      <c r="D25" s="23"/>
      <c r="E25" s="23"/>
      <c r="F25" s="23"/>
      <c r="G25" s="23"/>
      <c r="H25" s="23"/>
      <c r="I25" s="23"/>
      <c r="J25" s="94"/>
      <c r="K25" s="23"/>
      <c r="L25" s="32"/>
      <c r="M25" s="23"/>
      <c r="N25" s="23"/>
      <c r="O25" s="23"/>
      <c r="P25" s="23"/>
      <c r="Q25" s="23"/>
      <c r="R25" s="24"/>
      <c r="S25" s="24"/>
      <c r="T25" s="23"/>
      <c r="U25" s="25"/>
      <c r="V25" s="63"/>
      <c r="W25" s="63"/>
      <c r="X25" s="63"/>
      <c r="Y25" s="63"/>
      <c r="Z25" s="23"/>
      <c r="AA25" s="23"/>
      <c r="AB25" s="23"/>
      <c r="AC25" s="23"/>
      <c r="AD25" s="23"/>
      <c r="AE25" s="25"/>
      <c r="AF25" s="41"/>
      <c r="AG25" s="87" t="str">
        <f>_xlfn.IFNA(INDEX('data valid'!CH:CK,MATCH(AH25,'data valid'!CH:CH,0),2),"")</f>
        <v/>
      </c>
      <c r="AH25" s="23"/>
      <c r="AI25" s="42"/>
      <c r="AJ25" s="87" t="str">
        <f>_xlfn.IFNA(INDEX('data valid'!$CH:$CK,MATCH(AK25,'data valid'!$CH:$CH,0),2),"")</f>
        <v/>
      </c>
      <c r="AK25" s="23"/>
      <c r="AL25" s="42"/>
      <c r="AM25" s="87" t="str">
        <f>_xlfn.IFNA(INDEX('data valid'!$CH:$CK,MATCH(AN25,'data valid'!$CH:$CH,0),2),"")</f>
        <v/>
      </c>
      <c r="AN25" s="23"/>
      <c r="AO25" s="42"/>
      <c r="AP25" s="95"/>
      <c r="AQ25" s="23"/>
      <c r="AR25" s="42"/>
      <c r="AS25" s="87" t="str">
        <f>_xlfn.IFNA(INDEX('data valid'!$CH:$CK,MATCH(AT25,'data valid'!$CH:$CH,0),2),"")</f>
        <v/>
      </c>
      <c r="AT25" s="23"/>
      <c r="AU25" s="42"/>
      <c r="AV25" s="87" t="str">
        <f>_xlfn.IFNA(INDEX('data valid'!$CH:$CK,MATCH(AW25,'data valid'!$CH:$CH,0),2),"")</f>
        <v/>
      </c>
      <c r="AW25" s="23"/>
      <c r="AX25" s="42"/>
      <c r="AY25" s="87" t="str">
        <f>_xlfn.IFNA(INDEX('data valid'!$CH:$CK,MATCH(AZ25,'data valid'!$CH:$CH,0),2),"")</f>
        <v/>
      </c>
      <c r="AZ25" s="23"/>
      <c r="BA25" s="42"/>
      <c r="BB25" s="87" t="str">
        <f>_xlfn.IFNA(INDEX('data valid'!$CH:$CK,MATCH(BC25,'data valid'!$CH:$CH,0),2),"")</f>
        <v/>
      </c>
      <c r="BC25" s="23"/>
      <c r="BD25" s="42"/>
      <c r="BE25" s="43">
        <f t="shared" si="0"/>
        <v>0</v>
      </c>
    </row>
    <row r="26" spans="2:57" ht="18" customHeight="1" x14ac:dyDescent="0.2">
      <c r="B26" s="23"/>
      <c r="C26" s="23"/>
      <c r="D26" s="23"/>
      <c r="E26" s="23"/>
      <c r="F26" s="23"/>
      <c r="G26" s="23"/>
      <c r="H26" s="23"/>
      <c r="I26" s="23"/>
      <c r="J26" s="94"/>
      <c r="K26" s="23"/>
      <c r="L26" s="32"/>
      <c r="M26" s="23"/>
      <c r="N26" s="23"/>
      <c r="O26" s="23"/>
      <c r="P26" s="23"/>
      <c r="Q26" s="23"/>
      <c r="R26" s="24"/>
      <c r="S26" s="24"/>
      <c r="T26" s="23"/>
      <c r="U26" s="25"/>
      <c r="V26" s="63"/>
      <c r="W26" s="63"/>
      <c r="X26" s="63"/>
      <c r="Y26" s="88"/>
      <c r="Z26" s="23"/>
      <c r="AA26" s="23"/>
      <c r="AB26" s="23"/>
      <c r="AC26" s="23"/>
      <c r="AD26" s="23"/>
      <c r="AE26" s="25"/>
      <c r="AF26" s="41"/>
      <c r="AG26" s="87" t="str">
        <f>_xlfn.IFNA(INDEX('data valid'!CH:CK,MATCH(AH26,'data valid'!CH:CH,0),2),"")</f>
        <v/>
      </c>
      <c r="AH26" s="23"/>
      <c r="AI26" s="42"/>
      <c r="AJ26" s="87" t="str">
        <f>_xlfn.IFNA(INDEX('data valid'!$CH:$CK,MATCH(AK26,'data valid'!$CH:$CH,0),2),"")</f>
        <v/>
      </c>
      <c r="AK26" s="23"/>
      <c r="AL26" s="42"/>
      <c r="AM26" s="87" t="str">
        <f>_xlfn.IFNA(INDEX('data valid'!$CH:$CK,MATCH(AN26,'data valid'!$CH:$CH,0),2),"")</f>
        <v/>
      </c>
      <c r="AN26" s="23"/>
      <c r="AO26" s="42"/>
      <c r="AP26" s="95"/>
      <c r="AQ26" s="23"/>
      <c r="AR26" s="42"/>
      <c r="AS26" s="87" t="str">
        <f>_xlfn.IFNA(INDEX('data valid'!$CH:$CK,MATCH(AT26,'data valid'!$CH:$CH,0),2),"")</f>
        <v/>
      </c>
      <c r="AT26" s="23"/>
      <c r="AU26" s="42"/>
      <c r="AV26" s="87" t="str">
        <f>_xlfn.IFNA(INDEX('data valid'!$CH:$CK,MATCH(AW26,'data valid'!$CH:$CH,0),2),"")</f>
        <v/>
      </c>
      <c r="AW26" s="23"/>
      <c r="AX26" s="42"/>
      <c r="AY26" s="87" t="str">
        <f>_xlfn.IFNA(INDEX('data valid'!$CH:$CK,MATCH(AZ26,'data valid'!$CH:$CH,0),2),"")</f>
        <v/>
      </c>
      <c r="AZ26" s="23"/>
      <c r="BA26" s="42"/>
      <c r="BB26" s="87" t="str">
        <f>_xlfn.IFNA(INDEX('data valid'!$CH:$CK,MATCH(BC26,'data valid'!$CH:$CH,0),2),"")</f>
        <v/>
      </c>
      <c r="BC26" s="23"/>
      <c r="BD26" s="42"/>
      <c r="BE26" s="43">
        <f t="shared" si="0"/>
        <v>0</v>
      </c>
    </row>
    <row r="27" spans="2:57" ht="18" customHeight="1" x14ac:dyDescent="0.2">
      <c r="B27" s="23"/>
      <c r="C27" s="23"/>
      <c r="D27" s="23"/>
      <c r="E27" s="23"/>
      <c r="F27" s="23"/>
      <c r="G27" s="23"/>
      <c r="H27" s="23"/>
      <c r="I27" s="23"/>
      <c r="J27" s="94"/>
      <c r="K27" s="23"/>
      <c r="L27" s="32"/>
      <c r="M27" s="23"/>
      <c r="N27" s="23"/>
      <c r="O27" s="23"/>
      <c r="P27" s="23"/>
      <c r="Q27" s="23"/>
      <c r="R27" s="24"/>
      <c r="S27" s="24"/>
      <c r="T27" s="23"/>
      <c r="U27" s="25"/>
      <c r="V27" s="63"/>
      <c r="W27" s="63"/>
      <c r="X27" s="63"/>
      <c r="Y27" s="63"/>
      <c r="Z27" s="23"/>
      <c r="AA27" s="23"/>
      <c r="AB27" s="23"/>
      <c r="AC27" s="23"/>
      <c r="AD27" s="23"/>
      <c r="AE27" s="25"/>
      <c r="AF27" s="41"/>
      <c r="AG27" s="87" t="str">
        <f>_xlfn.IFNA(INDEX('data valid'!CH:CK,MATCH(AH27,'data valid'!CH:CH,0),2),"")</f>
        <v/>
      </c>
      <c r="AH27" s="23"/>
      <c r="AI27" s="42"/>
      <c r="AJ27" s="87" t="str">
        <f>_xlfn.IFNA(INDEX('data valid'!$CH:$CK,MATCH(AK27,'data valid'!$CH:$CH,0),2),"")</f>
        <v/>
      </c>
      <c r="AK27" s="23"/>
      <c r="AL27" s="42"/>
      <c r="AM27" s="87" t="str">
        <f>_xlfn.IFNA(INDEX('data valid'!$CH:$CK,MATCH(AN27,'data valid'!$CH:$CH,0),2),"")</f>
        <v/>
      </c>
      <c r="AN27" s="23"/>
      <c r="AO27" s="42"/>
      <c r="AP27" s="95"/>
      <c r="AQ27" s="23"/>
      <c r="AR27" s="42"/>
      <c r="AS27" s="87" t="str">
        <f>_xlfn.IFNA(INDEX('data valid'!$CH:$CK,MATCH(AT27,'data valid'!$CH:$CH,0),2),"")</f>
        <v/>
      </c>
      <c r="AT27" s="23"/>
      <c r="AU27" s="42"/>
      <c r="AV27" s="87" t="str">
        <f>_xlfn.IFNA(INDEX('data valid'!$CH:$CK,MATCH(AW27,'data valid'!$CH:$CH,0),2),"")</f>
        <v/>
      </c>
      <c r="AW27" s="23"/>
      <c r="AX27" s="42"/>
      <c r="AY27" s="87" t="str">
        <f>_xlfn.IFNA(INDEX('data valid'!$CH:$CK,MATCH(AZ27,'data valid'!$CH:$CH,0),2),"")</f>
        <v/>
      </c>
      <c r="AZ27" s="23"/>
      <c r="BA27" s="42"/>
      <c r="BB27" s="87" t="str">
        <f>_xlfn.IFNA(INDEX('data valid'!$CH:$CK,MATCH(BC27,'data valid'!$CH:$CH,0),2),"")</f>
        <v/>
      </c>
      <c r="BC27" s="23"/>
      <c r="BD27" s="42"/>
      <c r="BE27" s="89">
        <f t="shared" si="0"/>
        <v>0</v>
      </c>
    </row>
    <row r="28" spans="2:57" ht="18" customHeight="1" x14ac:dyDescent="0.2">
      <c r="B28" s="23"/>
      <c r="C28" s="23"/>
      <c r="D28" s="23"/>
      <c r="E28" s="23"/>
      <c r="F28" s="23"/>
      <c r="G28" s="23"/>
      <c r="H28" s="23"/>
      <c r="I28" s="23"/>
      <c r="J28" s="94"/>
      <c r="K28" s="23"/>
      <c r="L28" s="32"/>
      <c r="M28" s="23"/>
      <c r="N28" s="23"/>
      <c r="O28" s="23"/>
      <c r="P28" s="23"/>
      <c r="Q28" s="23"/>
      <c r="R28" s="24"/>
      <c r="S28" s="24"/>
      <c r="T28" s="23"/>
      <c r="U28" s="25"/>
      <c r="V28" s="63"/>
      <c r="W28" s="63"/>
      <c r="X28" s="63"/>
      <c r="Y28" s="63"/>
      <c r="Z28" s="23"/>
      <c r="AA28" s="23"/>
      <c r="AB28" s="23"/>
      <c r="AC28" s="23"/>
      <c r="AD28" s="23"/>
      <c r="AE28" s="25"/>
      <c r="AF28" s="41"/>
      <c r="AG28" s="87" t="str">
        <f>_xlfn.IFNA(INDEX('data valid'!CH:CK,MATCH(AH28,'data valid'!CH:CH,0),2),"")</f>
        <v/>
      </c>
      <c r="AH28" s="23"/>
      <c r="AI28" s="42"/>
      <c r="AJ28" s="87" t="str">
        <f>_xlfn.IFNA(INDEX('data valid'!$CH:$CK,MATCH(AK28,'data valid'!$CH:$CH,0),2),"")</f>
        <v/>
      </c>
      <c r="AK28" s="23"/>
      <c r="AL28" s="42"/>
      <c r="AM28" s="87" t="str">
        <f>_xlfn.IFNA(INDEX('data valid'!$CH:$CK,MATCH(AN28,'data valid'!$CH:$CH,0),2),"")</f>
        <v/>
      </c>
      <c r="AN28" s="23"/>
      <c r="AO28" s="42"/>
      <c r="AP28" s="95"/>
      <c r="AQ28" s="23"/>
      <c r="AR28" s="42"/>
      <c r="AS28" s="87" t="str">
        <f>_xlfn.IFNA(INDEX('data valid'!$CH:$CK,MATCH(AT28,'data valid'!$CH:$CH,0),2),"")</f>
        <v/>
      </c>
      <c r="AT28" s="23"/>
      <c r="AU28" s="42"/>
      <c r="AV28" s="87" t="str">
        <f>_xlfn.IFNA(INDEX('data valid'!$CH:$CK,MATCH(AW28,'data valid'!$CH:$CH,0),2),"")</f>
        <v/>
      </c>
      <c r="AW28" s="23"/>
      <c r="AX28" s="42"/>
      <c r="AY28" s="87" t="str">
        <f>_xlfn.IFNA(INDEX('data valid'!$CH:$CK,MATCH(AZ28,'data valid'!$CH:$CH,0),2),"")</f>
        <v/>
      </c>
      <c r="AZ28" s="23"/>
      <c r="BA28" s="42"/>
      <c r="BB28" s="87" t="str">
        <f>_xlfn.IFNA(INDEX('data valid'!$CH:$CK,MATCH(BC28,'data valid'!$CH:$CH,0),2),"")</f>
        <v/>
      </c>
      <c r="BC28" s="23"/>
      <c r="BD28" s="42"/>
      <c r="BE28" s="89">
        <f t="shared" si="0"/>
        <v>0</v>
      </c>
    </row>
    <row r="29" spans="2:57" ht="18" customHeight="1" x14ac:dyDescent="0.2">
      <c r="B29" s="23"/>
      <c r="C29" s="23"/>
      <c r="D29" s="23"/>
      <c r="E29" s="23"/>
      <c r="F29" s="23"/>
      <c r="G29" s="23"/>
      <c r="H29" s="23"/>
      <c r="I29" s="23"/>
      <c r="J29" s="94"/>
      <c r="K29" s="23"/>
      <c r="L29" s="32"/>
      <c r="M29" s="23"/>
      <c r="N29" s="23"/>
      <c r="O29" s="23"/>
      <c r="P29" s="23"/>
      <c r="Q29" s="23"/>
      <c r="R29" s="24"/>
      <c r="S29" s="24"/>
      <c r="T29" s="23"/>
      <c r="U29" s="25"/>
      <c r="V29" s="63"/>
      <c r="W29" s="63"/>
      <c r="X29" s="63"/>
      <c r="Y29" s="63"/>
      <c r="Z29" s="23"/>
      <c r="AA29" s="23"/>
      <c r="AB29" s="23"/>
      <c r="AC29" s="23"/>
      <c r="AD29" s="23"/>
      <c r="AE29" s="25"/>
      <c r="AF29" s="41"/>
      <c r="AG29" s="87" t="str">
        <f>_xlfn.IFNA(INDEX('data valid'!CH:CK,MATCH(AH29,'data valid'!CH:CH,0),2),"")</f>
        <v/>
      </c>
      <c r="AH29" s="23"/>
      <c r="AI29" s="42"/>
      <c r="AJ29" s="87" t="str">
        <f>_xlfn.IFNA(INDEX('data valid'!$CH:$CK,MATCH(AK29,'data valid'!$CH:$CH,0),2),"")</f>
        <v/>
      </c>
      <c r="AK29" s="23"/>
      <c r="AL29" s="42"/>
      <c r="AM29" s="87" t="str">
        <f>_xlfn.IFNA(INDEX('data valid'!$CH:$CK,MATCH(AN29,'data valid'!$CH:$CH,0),2),"")</f>
        <v/>
      </c>
      <c r="AN29" s="23"/>
      <c r="AO29" s="42"/>
      <c r="AP29" s="95"/>
      <c r="AQ29" s="23"/>
      <c r="AR29" s="42"/>
      <c r="AS29" s="87" t="str">
        <f>_xlfn.IFNA(INDEX('data valid'!$CH:$CK,MATCH(AT29,'data valid'!$CH:$CH,0),2),"")</f>
        <v/>
      </c>
      <c r="AT29" s="23"/>
      <c r="AU29" s="42"/>
      <c r="AV29" s="87" t="str">
        <f>_xlfn.IFNA(INDEX('data valid'!$CH:$CK,MATCH(AW29,'data valid'!$CH:$CH,0),2),"")</f>
        <v/>
      </c>
      <c r="AW29" s="23"/>
      <c r="AX29" s="42"/>
      <c r="AY29" s="87" t="str">
        <f>_xlfn.IFNA(INDEX('data valid'!$CH:$CK,MATCH(AZ29,'data valid'!$CH:$CH,0),2),"")</f>
        <v/>
      </c>
      <c r="AZ29" s="23"/>
      <c r="BA29" s="42"/>
      <c r="BB29" s="87" t="str">
        <f>_xlfn.IFNA(INDEX('data valid'!$CH:$CK,MATCH(BC29,'data valid'!$CH:$CH,0),2),"")</f>
        <v/>
      </c>
      <c r="BC29" s="23"/>
      <c r="BD29" s="42"/>
      <c r="BE29" s="89">
        <f t="shared" si="0"/>
        <v>0</v>
      </c>
    </row>
    <row r="30" spans="2:57" ht="18" customHeight="1" thickBot="1" x14ac:dyDescent="0.25">
      <c r="B30" s="23"/>
      <c r="C30" s="23"/>
      <c r="D30" s="23"/>
      <c r="E30" s="23"/>
      <c r="F30" s="23"/>
      <c r="G30" s="23"/>
      <c r="H30" s="23"/>
      <c r="I30" s="23"/>
      <c r="J30" s="94"/>
      <c r="K30" s="23"/>
      <c r="L30" s="32"/>
      <c r="M30" s="23"/>
      <c r="N30" s="23"/>
      <c r="O30" s="23"/>
      <c r="P30" s="23"/>
      <c r="Q30" s="23"/>
      <c r="R30" s="24"/>
      <c r="S30" s="24"/>
      <c r="T30" s="23"/>
      <c r="U30" s="25"/>
      <c r="V30" s="63"/>
      <c r="W30" s="63"/>
      <c r="X30" s="63"/>
      <c r="Y30" s="63"/>
      <c r="Z30" s="23"/>
      <c r="AA30" s="23"/>
      <c r="AB30" s="23"/>
      <c r="AC30" s="23"/>
      <c r="AD30" s="23"/>
      <c r="AE30" s="25"/>
      <c r="AF30" s="41"/>
      <c r="AG30" s="87" t="str">
        <f>_xlfn.IFNA(INDEX('data valid'!CH:CK,MATCH(AH30,'data valid'!CH:CH,0),2),"")</f>
        <v/>
      </c>
      <c r="AH30" s="23"/>
      <c r="AI30" s="42"/>
      <c r="AJ30" s="87" t="str">
        <f>_xlfn.IFNA(INDEX('data valid'!$CH:$CK,MATCH(AK30,'data valid'!$CH:$CH,0),2),"")</f>
        <v/>
      </c>
      <c r="AK30" s="23"/>
      <c r="AL30" s="42"/>
      <c r="AM30" s="87" t="str">
        <f>_xlfn.IFNA(INDEX('data valid'!$CH:$CK,MATCH(AN30,'data valid'!$CH:$CH,0),2),"")</f>
        <v/>
      </c>
      <c r="AN30" s="23"/>
      <c r="AO30" s="42"/>
      <c r="AP30" s="95"/>
      <c r="AQ30" s="23"/>
      <c r="AR30" s="42"/>
      <c r="AS30" s="87" t="str">
        <f>_xlfn.IFNA(INDEX('data valid'!$CH:$CK,MATCH(AT30,'data valid'!$CH:$CH,0),2),"")</f>
        <v/>
      </c>
      <c r="AT30" s="23"/>
      <c r="AU30" s="42"/>
      <c r="AV30" s="87" t="str">
        <f>_xlfn.IFNA(INDEX('data valid'!$CH:$CK,MATCH(AW30,'data valid'!$CH:$CH,0),2),"")</f>
        <v/>
      </c>
      <c r="AW30" s="23"/>
      <c r="AX30" s="42"/>
      <c r="AY30" s="87" t="str">
        <f>_xlfn.IFNA(INDEX('data valid'!$CH:$CK,MATCH(AZ30,'data valid'!$CH:$CH,0),2),"")</f>
        <v/>
      </c>
      <c r="AZ30" s="23"/>
      <c r="BA30" s="42"/>
      <c r="BB30" s="87" t="str">
        <f>_xlfn.IFNA(INDEX('data valid'!$CH:$CK,MATCH(BC30,'data valid'!$CH:$CH,0),2),"")</f>
        <v/>
      </c>
      <c r="BC30" s="23"/>
      <c r="BD30" s="42"/>
      <c r="BE30" s="44">
        <f t="shared" si="0"/>
        <v>0</v>
      </c>
    </row>
    <row r="31" spans="2:57" ht="18" customHeight="1" x14ac:dyDescent="0.2">
      <c r="AV31" s="33"/>
    </row>
    <row r="35" spans="4:4" ht="18" customHeight="1" x14ac:dyDescent="0.2">
      <c r="D35" s="65" t="s">
        <v>593</v>
      </c>
    </row>
  </sheetData>
  <sheetProtection sheet="1" objects="1" scenarios="1"/>
  <mergeCells count="9">
    <mergeCell ref="AV5:AX5"/>
    <mergeCell ref="AY5:BA5"/>
    <mergeCell ref="BB5:BD5"/>
    <mergeCell ref="AM5:AO5"/>
    <mergeCell ref="Z5:AD5"/>
    <mergeCell ref="AG5:AI5"/>
    <mergeCell ref="AJ5:AL5"/>
    <mergeCell ref="AP5:AR5"/>
    <mergeCell ref="AS5:AU5"/>
  </mergeCells>
  <conditionalFormatting sqref="D7:D30">
    <cfRule type="expression" priority="5" stopIfTrue="1">
      <formula>ISBLANK(B7)</formula>
    </cfRule>
  </conditionalFormatting>
  <conditionalFormatting sqref="O7:O30">
    <cfRule type="expression" priority="3" stopIfTrue="1">
      <formula>ISBLANK($K7)</formula>
    </cfRule>
  </conditionalFormatting>
  <conditionalFormatting sqref="F7:F30">
    <cfRule type="expression" priority="1" stopIfTrue="1">
      <formula>ISBLANK(F7)</formula>
    </cfRule>
  </conditionalFormatting>
  <dataValidations count="6">
    <dataValidation type="decimal" allowBlank="1" showInputMessage="1" showErrorMessage="1" error="between 1 and 100 (max 3 decimal places)" sqref="AV31 AI7:AI30 BA7:BA30 AX7:AX30 AU7:AU30 AR7:AR30 AO7:AO30 AL7:AL30 BD7:BD30">
      <formula1>1</formula1>
      <formula2>100</formula2>
    </dataValidation>
    <dataValidation type="decimal" allowBlank="1" showInputMessage="1" showErrorMessage="1" error="Number less than or equal to 1 (max 3 decimal places)" sqref="AP7:AP30 AF7:AF30">
      <formula1>0</formula1>
      <formula2>1</formula2>
    </dataValidation>
    <dataValidation type="list" allowBlank="1" showInputMessage="1" showErrorMessage="1" prompt="USE drop down" sqref="AT7:AT30 AK7:AK30 AN7:AN30 AQ7:AQ30 AW7:AW30 AZ7:AZ30 BC7:BC30 AH7:AH30">
      <formula1>INDIRECT($D7)</formula1>
    </dataValidation>
    <dataValidation type="textLength" operator="lessThanOrEqual" allowBlank="1" showInputMessage="1" showErrorMessage="1" error="Max 30 characters" sqref="R7:S30">
      <formula1>30</formula1>
    </dataValidation>
    <dataValidation type="textLength" operator="equal" allowBlank="1" showInputMessage="1" showErrorMessage="1" error="4 digits" sqref="Q7:Q30">
      <formula1>4</formula1>
    </dataValidation>
    <dataValidation type="list" allowBlank="1" showInputMessage="1" showErrorMessage="1" prompt="USE drop down" sqref="D7:D30">
      <formula1>INDIRECT(B7)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0B706EF5-BB69-471E-9077-E0305C8015B7}">
            <xm:f>IF(IF(_xlfn.IFNA(MATCH(CONCATENATE($B7,$C7,D7),'data valid'!$Z:$Z,0),"FALSE"),"TRUE","FALSE")="FALSE",1,0)</xm:f>
            <x14:dxf>
              <fill>
                <patternFill>
                  <bgColor theme="7" tint="0.59996337778862885"/>
                </patternFill>
              </fill>
            </x14:dxf>
          </x14:cfRule>
          <xm:sqref>D7:D30</xm:sqref>
        </x14:conditionalFormatting>
        <x14:conditionalFormatting xmlns:xm="http://schemas.microsoft.com/office/excel/2006/main">
          <x14:cfRule type="expression" priority="4" id="{9E639929-CAF5-440C-974B-285817B38181}">
            <xm:f>IF(IF(_xlfn.IFNA(MATCH(CONCATENATE($O7,$K7),'data valid'!$CB:$CB,0),"FALSE"),"TRUE","FALSE")="FALSE",1,0)</xm:f>
            <x14:dxf>
              <fill>
                <patternFill>
                  <bgColor theme="5" tint="0.59996337778862885"/>
                </patternFill>
              </fill>
            </x14:dxf>
          </x14:cfRule>
          <xm:sqref>O7:O30</xm:sqref>
        </x14:conditionalFormatting>
        <x14:conditionalFormatting xmlns:xm="http://schemas.microsoft.com/office/excel/2006/main">
          <x14:cfRule type="expression" priority="2" id="{4A172D68-4555-4654-9403-F5ACAFDC9E19}">
            <xm:f>IF(IF(_xlfn.IFNA(MATCH(CONCATENATE($E7,$F7),'data valid'!$CF:$CF,0),"FALSE"),"TRUE","FALSE")="FALSE",1,0)</xm:f>
            <x14:dxf>
              <fill>
                <patternFill>
                  <bgColor theme="5" tint="0.59996337778862885"/>
                </patternFill>
              </fill>
            </x14:dxf>
          </x14:cfRule>
          <xm:sqref>F7:F30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prompt="USE drop down">
          <x14:formula1>
            <xm:f>'data valid'!$H$1:$H$4</xm:f>
          </x14:formula1>
          <xm:sqref>M7:M8</xm:sqref>
        </x14:dataValidation>
        <x14:dataValidation type="list" allowBlank="1" showInputMessage="1" showErrorMessage="1" prompt="USE drop down">
          <x14:formula1>
            <xm:f>'data valid'!$I$1:$I$5</xm:f>
          </x14:formula1>
          <xm:sqref>E3:K3</xm:sqref>
        </x14:dataValidation>
        <x14:dataValidation type="list" errorStyle="warning" allowBlank="1" showInputMessage="1" showErrorMessage="1" error="Check Prog Attainment matches General Qualification Aim" prompt="USE - Drop down">
          <x14:formula1>
            <xm:f>'data valid'!$BX$2:$BX$107</xm:f>
          </x14:formula1>
          <xm:sqref>O7:O30</xm:sqref>
        </x14:dataValidation>
        <x14:dataValidation type="list" errorStyle="warning" allowBlank="1" showInputMessage="1" showErrorMessage="1" error="Check Qualification Aim is correct" prompt="USE drop down">
          <x14:formula1>
            <xm:f>'data valid'!$BU$2:$BU$41</xm:f>
          </x14:formula1>
          <xm:sqref>K7:K30</xm:sqref>
        </x14:dataValidation>
        <x14:dataValidation type="list" allowBlank="1" showInputMessage="1" showErrorMessage="1" prompt="USE drop down">
          <x14:formula1>
            <xm:f>'data valid'!$BJ$2:$BJ$7</xm:f>
          </x14:formula1>
          <xm:sqref>F7:F30</xm:sqref>
        </x14:dataValidation>
        <x14:dataValidation type="list" allowBlank="1" showInputMessage="1" showErrorMessage="1" prompt="USE drop down">
          <x14:formula1>
            <xm:f>'data valid'!$BM$2:$BM$7</xm:f>
          </x14:formula1>
          <xm:sqref>G7:G30</xm:sqref>
        </x14:dataValidation>
        <x14:dataValidation type="list" allowBlank="1" showInputMessage="1" showErrorMessage="1" prompt="USE drop down">
          <x14:formula1>
            <xm:f>'data valid'!$BP$2:$BP$17</xm:f>
          </x14:formula1>
          <xm:sqref>H8:H30</xm:sqref>
        </x14:dataValidation>
        <x14:dataValidation type="list" allowBlank="1" showInputMessage="1" showErrorMessage="1" prompt="USE drop down">
          <x14:formula1>
            <xm:f>'data valid'!$AG$13:$AG$16</xm:f>
          </x14:formula1>
          <xm:sqref>B7:B30</xm:sqref>
        </x14:dataValidation>
        <x14:dataValidation type="list" allowBlank="1" showInputMessage="1" showErrorMessage="1" prompt="USE drop down">
          <x14:formula1>
            <xm:f>'data valid'!$H$1:$H$2</xm:f>
          </x14:formula1>
          <xm:sqref>M9:M30</xm:sqref>
        </x14:dataValidation>
        <x14:dataValidation type="list" allowBlank="1" showInputMessage="1" showErrorMessage="1" prompt="USE drop down">
          <x14:formula1>
            <xm:f>'data valid'!$F$1:$F$3</xm:f>
          </x14:formula1>
          <xm:sqref>L7:L30</xm:sqref>
        </x14:dataValidation>
        <x14:dataValidation type="list" allowBlank="1" showInputMessage="1" showErrorMessage="1" prompt="USE drop down">
          <x14:formula1>
            <xm:f>'data valid'!$G$1:$G$3</xm:f>
          </x14:formula1>
          <xm:sqref>E7:E30</xm:sqref>
        </x14:dataValidation>
        <x14:dataValidation type="list" allowBlank="1" showInputMessage="1" showErrorMessage="1" prompt="USE drop down">
          <x14:formula1>
            <xm:f>'data valid'!$E$1:$E$7</xm:f>
          </x14:formula1>
          <xm:sqref>C7:C30</xm:sqref>
        </x14:dataValidation>
        <x14:dataValidation type="list" allowBlank="1" showInputMessage="1" showErrorMessage="1" prompt="USE drop down">
          <x14:formula1>
            <xm:f>'data valid'!$CM:$CM</xm:f>
          </x14:formula1>
          <xm:sqref>H7 I7:I30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activeCell="P1" sqref="P1:P30"/>
    </sheetView>
  </sheetViews>
  <sheetFormatPr defaultRowHeight="15" x14ac:dyDescent="0.2"/>
  <sheetData>
    <row r="1" spans="1:16" x14ac:dyDescent="0.2">
      <c r="A1" t="s">
        <v>289</v>
      </c>
      <c r="D1" t="s">
        <v>290</v>
      </c>
      <c r="H1" t="s">
        <v>307</v>
      </c>
      <c r="N1" t="s">
        <v>405</v>
      </c>
      <c r="P1" t="s">
        <v>333</v>
      </c>
    </row>
    <row r="2" spans="1:16" x14ac:dyDescent="0.2">
      <c r="A2">
        <v>10</v>
      </c>
      <c r="D2" t="s">
        <v>291</v>
      </c>
      <c r="H2" t="s">
        <v>308</v>
      </c>
      <c r="N2" t="s">
        <v>447</v>
      </c>
      <c r="P2" t="s">
        <v>334</v>
      </c>
    </row>
    <row r="3" spans="1:16" x14ac:dyDescent="0.2">
      <c r="A3">
        <v>11</v>
      </c>
      <c r="D3" t="s">
        <v>292</v>
      </c>
      <c r="H3" t="s">
        <v>309</v>
      </c>
      <c r="N3" t="s">
        <v>414</v>
      </c>
      <c r="P3" t="s">
        <v>329</v>
      </c>
    </row>
    <row r="4" spans="1:16" x14ac:dyDescent="0.2">
      <c r="A4">
        <v>20</v>
      </c>
      <c r="D4" t="s">
        <v>293</v>
      </c>
      <c r="H4" t="s">
        <v>310</v>
      </c>
      <c r="N4" t="s">
        <v>402</v>
      </c>
      <c r="P4" t="s">
        <v>331</v>
      </c>
    </row>
    <row r="5" spans="1:16" x14ac:dyDescent="0.2">
      <c r="A5">
        <v>21</v>
      </c>
      <c r="D5" t="s">
        <v>294</v>
      </c>
      <c r="H5" t="s">
        <v>311</v>
      </c>
      <c r="N5" t="s">
        <v>372</v>
      </c>
      <c r="P5" t="s">
        <v>358</v>
      </c>
    </row>
    <row r="6" spans="1:16" x14ac:dyDescent="0.2">
      <c r="A6">
        <v>30</v>
      </c>
      <c r="D6" t="s">
        <v>295</v>
      </c>
      <c r="H6" t="s">
        <v>312</v>
      </c>
      <c r="N6" t="s">
        <v>406</v>
      </c>
      <c r="P6" t="s">
        <v>345</v>
      </c>
    </row>
    <row r="7" spans="1:16" x14ac:dyDescent="0.2">
      <c r="A7">
        <v>31</v>
      </c>
      <c r="D7" t="s">
        <v>296</v>
      </c>
      <c r="H7" t="s">
        <v>313</v>
      </c>
      <c r="N7" t="s">
        <v>371</v>
      </c>
      <c r="P7" t="s">
        <v>342</v>
      </c>
    </row>
    <row r="8" spans="1:16" x14ac:dyDescent="0.2">
      <c r="D8" t="s">
        <v>297</v>
      </c>
      <c r="N8" t="s">
        <v>388</v>
      </c>
      <c r="P8" t="s">
        <v>348</v>
      </c>
    </row>
    <row r="9" spans="1:16" x14ac:dyDescent="0.2">
      <c r="D9" t="s">
        <v>298</v>
      </c>
      <c r="N9" t="s">
        <v>422</v>
      </c>
      <c r="P9" t="s">
        <v>341</v>
      </c>
    </row>
    <row r="10" spans="1:16" x14ac:dyDescent="0.2">
      <c r="D10" t="s">
        <v>299</v>
      </c>
      <c r="N10" t="s">
        <v>453</v>
      </c>
      <c r="P10" t="s">
        <v>350</v>
      </c>
    </row>
    <row r="11" spans="1:16" x14ac:dyDescent="0.2">
      <c r="D11" t="s">
        <v>300</v>
      </c>
      <c r="N11" t="s">
        <v>374</v>
      </c>
      <c r="P11" t="s">
        <v>332</v>
      </c>
    </row>
    <row r="12" spans="1:16" x14ac:dyDescent="0.2">
      <c r="D12" t="s">
        <v>301</v>
      </c>
      <c r="N12" t="s">
        <v>460</v>
      </c>
      <c r="P12" t="s">
        <v>336</v>
      </c>
    </row>
    <row r="13" spans="1:16" x14ac:dyDescent="0.2">
      <c r="D13" t="s">
        <v>302</v>
      </c>
      <c r="N13" t="s">
        <v>440</v>
      </c>
      <c r="P13" t="s">
        <v>347</v>
      </c>
    </row>
    <row r="14" spans="1:16" x14ac:dyDescent="0.2">
      <c r="D14" t="s">
        <v>303</v>
      </c>
      <c r="N14" t="s">
        <v>444</v>
      </c>
      <c r="P14" t="s">
        <v>349</v>
      </c>
    </row>
    <row r="15" spans="1:16" x14ac:dyDescent="0.2">
      <c r="D15" t="s">
        <v>304</v>
      </c>
      <c r="N15" t="s">
        <v>441</v>
      </c>
      <c r="P15" t="s">
        <v>357</v>
      </c>
    </row>
    <row r="16" spans="1:16" x14ac:dyDescent="0.2">
      <c r="D16" t="s">
        <v>305</v>
      </c>
      <c r="N16" t="s">
        <v>431</v>
      </c>
      <c r="P16" t="s">
        <v>330</v>
      </c>
    </row>
    <row r="17" spans="4:16" x14ac:dyDescent="0.2">
      <c r="D17" t="s">
        <v>306</v>
      </c>
      <c r="N17" t="s">
        <v>426</v>
      </c>
      <c r="P17" t="s">
        <v>353</v>
      </c>
    </row>
    <row r="18" spans="4:16" x14ac:dyDescent="0.2">
      <c r="N18" t="s">
        <v>398</v>
      </c>
      <c r="P18" t="s">
        <v>335</v>
      </c>
    </row>
    <row r="19" spans="4:16" x14ac:dyDescent="0.2">
      <c r="N19" t="s">
        <v>394</v>
      </c>
      <c r="P19" t="s">
        <v>355</v>
      </c>
    </row>
    <row r="20" spans="4:16" x14ac:dyDescent="0.2">
      <c r="N20" t="s">
        <v>391</v>
      </c>
      <c r="P20" t="s">
        <v>340</v>
      </c>
    </row>
    <row r="21" spans="4:16" x14ac:dyDescent="0.2">
      <c r="N21" t="s">
        <v>434</v>
      </c>
      <c r="P21" t="s">
        <v>344</v>
      </c>
    </row>
    <row r="22" spans="4:16" x14ac:dyDescent="0.2">
      <c r="N22" t="s">
        <v>408</v>
      </c>
      <c r="P22" t="s">
        <v>338</v>
      </c>
    </row>
    <row r="23" spans="4:16" x14ac:dyDescent="0.2">
      <c r="N23" t="s">
        <v>126</v>
      </c>
      <c r="P23" t="s">
        <v>351</v>
      </c>
    </row>
    <row r="24" spans="4:16" x14ac:dyDescent="0.2">
      <c r="N24" t="s">
        <v>428</v>
      </c>
      <c r="P24" t="s">
        <v>354</v>
      </c>
    </row>
    <row r="25" spans="4:16" x14ac:dyDescent="0.2">
      <c r="N25" t="s">
        <v>429</v>
      </c>
      <c r="P25" t="s">
        <v>346</v>
      </c>
    </row>
    <row r="26" spans="4:16" x14ac:dyDescent="0.2">
      <c r="N26" t="s">
        <v>418</v>
      </c>
      <c r="P26" t="s">
        <v>337</v>
      </c>
    </row>
    <row r="27" spans="4:16" x14ac:dyDescent="0.2">
      <c r="N27" t="s">
        <v>448</v>
      </c>
      <c r="P27" t="s">
        <v>343</v>
      </c>
    </row>
    <row r="28" spans="4:16" x14ac:dyDescent="0.2">
      <c r="N28" t="s">
        <v>386</v>
      </c>
      <c r="P28" t="s">
        <v>352</v>
      </c>
    </row>
    <row r="29" spans="4:16" x14ac:dyDescent="0.2">
      <c r="N29" t="s">
        <v>442</v>
      </c>
      <c r="P29" t="s">
        <v>339</v>
      </c>
    </row>
    <row r="30" spans="4:16" x14ac:dyDescent="0.2">
      <c r="N30" t="s">
        <v>376</v>
      </c>
      <c r="P30" t="s">
        <v>356</v>
      </c>
    </row>
    <row r="31" spans="4:16" x14ac:dyDescent="0.2">
      <c r="N31" t="s">
        <v>410</v>
      </c>
    </row>
    <row r="32" spans="4:16" x14ac:dyDescent="0.2">
      <c r="N32" t="s">
        <v>452</v>
      </c>
    </row>
    <row r="33" spans="14:14" x14ac:dyDescent="0.2">
      <c r="N33" t="s">
        <v>421</v>
      </c>
    </row>
    <row r="34" spans="14:14" x14ac:dyDescent="0.2">
      <c r="N34" t="s">
        <v>396</v>
      </c>
    </row>
    <row r="35" spans="14:14" x14ac:dyDescent="0.2">
      <c r="N35" t="s">
        <v>413</v>
      </c>
    </row>
    <row r="36" spans="14:14" x14ac:dyDescent="0.2">
      <c r="N36" t="s">
        <v>389</v>
      </c>
    </row>
    <row r="37" spans="14:14" x14ac:dyDescent="0.2">
      <c r="N37" t="s">
        <v>459</v>
      </c>
    </row>
    <row r="38" spans="14:14" x14ac:dyDescent="0.2">
      <c r="N38" t="s">
        <v>430</v>
      </c>
    </row>
    <row r="39" spans="14:14" x14ac:dyDescent="0.2">
      <c r="N39" t="s">
        <v>377</v>
      </c>
    </row>
    <row r="40" spans="14:14" x14ac:dyDescent="0.2">
      <c r="N40" t="s">
        <v>423</v>
      </c>
    </row>
    <row r="41" spans="14:14" x14ac:dyDescent="0.2">
      <c r="N41" t="s">
        <v>367</v>
      </c>
    </row>
    <row r="42" spans="14:14" x14ac:dyDescent="0.2">
      <c r="N42" t="s">
        <v>461</v>
      </c>
    </row>
    <row r="43" spans="14:14" x14ac:dyDescent="0.2">
      <c r="N43" t="s">
        <v>438</v>
      </c>
    </row>
    <row r="44" spans="14:14" x14ac:dyDescent="0.2">
      <c r="N44" t="s">
        <v>409</v>
      </c>
    </row>
    <row r="45" spans="14:14" x14ac:dyDescent="0.2">
      <c r="N45" t="s">
        <v>419</v>
      </c>
    </row>
    <row r="46" spans="14:14" x14ac:dyDescent="0.2">
      <c r="N46" t="s">
        <v>363</v>
      </c>
    </row>
    <row r="47" spans="14:14" x14ac:dyDescent="0.2">
      <c r="N47" t="s">
        <v>411</v>
      </c>
    </row>
    <row r="48" spans="14:14" x14ac:dyDescent="0.2">
      <c r="N48" t="s">
        <v>397</v>
      </c>
    </row>
    <row r="49" spans="14:14" x14ac:dyDescent="0.2">
      <c r="N49" t="s">
        <v>395</v>
      </c>
    </row>
    <row r="50" spans="14:14" x14ac:dyDescent="0.2">
      <c r="N50" t="s">
        <v>417</v>
      </c>
    </row>
    <row r="51" spans="14:14" x14ac:dyDescent="0.2">
      <c r="N51" t="s">
        <v>378</v>
      </c>
    </row>
    <row r="52" spans="14:14" x14ac:dyDescent="0.2">
      <c r="N52" t="s">
        <v>365</v>
      </c>
    </row>
    <row r="53" spans="14:14" x14ac:dyDescent="0.2">
      <c r="N53" t="s">
        <v>415</v>
      </c>
    </row>
    <row r="54" spans="14:14" x14ac:dyDescent="0.2">
      <c r="N54" t="s">
        <v>432</v>
      </c>
    </row>
    <row r="55" spans="14:14" x14ac:dyDescent="0.2">
      <c r="N55" t="s">
        <v>390</v>
      </c>
    </row>
    <row r="56" spans="14:14" x14ac:dyDescent="0.2">
      <c r="N56" t="s">
        <v>385</v>
      </c>
    </row>
    <row r="57" spans="14:14" x14ac:dyDescent="0.2">
      <c r="N57" t="s">
        <v>379</v>
      </c>
    </row>
    <row r="58" spans="14:14" x14ac:dyDescent="0.2">
      <c r="N58" t="s">
        <v>382</v>
      </c>
    </row>
    <row r="59" spans="14:14" x14ac:dyDescent="0.2">
      <c r="N59" t="s">
        <v>380</v>
      </c>
    </row>
    <row r="60" spans="14:14" x14ac:dyDescent="0.2">
      <c r="N60" t="s">
        <v>373</v>
      </c>
    </row>
    <row r="61" spans="14:14" x14ac:dyDescent="0.2">
      <c r="N61" t="s">
        <v>375</v>
      </c>
    </row>
    <row r="62" spans="14:14" x14ac:dyDescent="0.2">
      <c r="N62" t="s">
        <v>462</v>
      </c>
    </row>
    <row r="63" spans="14:14" x14ac:dyDescent="0.2">
      <c r="N63" t="s">
        <v>451</v>
      </c>
    </row>
    <row r="64" spans="14:14" x14ac:dyDescent="0.2">
      <c r="N64" t="s">
        <v>425</v>
      </c>
    </row>
    <row r="65" spans="14:14" x14ac:dyDescent="0.2">
      <c r="N65" t="s">
        <v>458</v>
      </c>
    </row>
    <row r="66" spans="14:14" x14ac:dyDescent="0.2">
      <c r="N66" t="s">
        <v>435</v>
      </c>
    </row>
    <row r="67" spans="14:14" x14ac:dyDescent="0.2">
      <c r="N67" t="s">
        <v>412</v>
      </c>
    </row>
    <row r="68" spans="14:14" x14ac:dyDescent="0.2">
      <c r="N68" t="s">
        <v>420</v>
      </c>
    </row>
    <row r="69" spans="14:14" x14ac:dyDescent="0.2">
      <c r="N69" t="s">
        <v>368</v>
      </c>
    </row>
    <row r="70" spans="14:14" x14ac:dyDescent="0.2">
      <c r="N70" t="s">
        <v>446</v>
      </c>
    </row>
    <row r="71" spans="14:14" x14ac:dyDescent="0.2">
      <c r="N71" t="s">
        <v>443</v>
      </c>
    </row>
    <row r="72" spans="14:14" x14ac:dyDescent="0.2">
      <c r="N72" t="s">
        <v>445</v>
      </c>
    </row>
    <row r="73" spans="14:14" x14ac:dyDescent="0.2">
      <c r="N73" t="s">
        <v>427</v>
      </c>
    </row>
    <row r="74" spans="14:14" x14ac:dyDescent="0.2">
      <c r="N74" t="s">
        <v>449</v>
      </c>
    </row>
    <row r="75" spans="14:14" x14ac:dyDescent="0.2">
      <c r="N75" t="s">
        <v>369</v>
      </c>
    </row>
    <row r="76" spans="14:14" x14ac:dyDescent="0.2">
      <c r="N76" t="s">
        <v>454</v>
      </c>
    </row>
    <row r="77" spans="14:14" x14ac:dyDescent="0.2">
      <c r="N77" t="s">
        <v>424</v>
      </c>
    </row>
    <row r="78" spans="14:14" x14ac:dyDescent="0.2">
      <c r="N78" t="s">
        <v>433</v>
      </c>
    </row>
    <row r="79" spans="14:14" x14ac:dyDescent="0.2">
      <c r="N79" t="s">
        <v>407</v>
      </c>
    </row>
    <row r="80" spans="14:14" x14ac:dyDescent="0.2">
      <c r="N80" t="s">
        <v>463</v>
      </c>
    </row>
    <row r="81" spans="14:14" x14ac:dyDescent="0.2">
      <c r="N81" t="s">
        <v>439</v>
      </c>
    </row>
    <row r="82" spans="14:14" x14ac:dyDescent="0.2">
      <c r="N82" t="s">
        <v>456</v>
      </c>
    </row>
    <row r="83" spans="14:14" x14ac:dyDescent="0.2">
      <c r="N83" t="s">
        <v>361</v>
      </c>
    </row>
    <row r="84" spans="14:14" x14ac:dyDescent="0.2">
      <c r="N84" t="s">
        <v>404</v>
      </c>
    </row>
    <row r="85" spans="14:14" x14ac:dyDescent="0.2">
      <c r="N85" t="s">
        <v>455</v>
      </c>
    </row>
    <row r="86" spans="14:14" x14ac:dyDescent="0.2">
      <c r="N86" t="s">
        <v>457</v>
      </c>
    </row>
    <row r="87" spans="14:14" x14ac:dyDescent="0.2">
      <c r="N87" t="s">
        <v>416</v>
      </c>
    </row>
    <row r="88" spans="14:14" x14ac:dyDescent="0.2">
      <c r="N88" t="s">
        <v>399</v>
      </c>
    </row>
    <row r="89" spans="14:14" x14ac:dyDescent="0.2">
      <c r="N89" t="s">
        <v>387</v>
      </c>
    </row>
    <row r="90" spans="14:14" x14ac:dyDescent="0.2">
      <c r="N90" t="s">
        <v>381</v>
      </c>
    </row>
    <row r="91" spans="14:14" x14ac:dyDescent="0.2">
      <c r="N91" t="s">
        <v>401</v>
      </c>
    </row>
    <row r="92" spans="14:14" x14ac:dyDescent="0.2">
      <c r="N92" t="s">
        <v>436</v>
      </c>
    </row>
    <row r="93" spans="14:14" x14ac:dyDescent="0.2">
      <c r="N93" t="s">
        <v>400</v>
      </c>
    </row>
    <row r="94" spans="14:14" x14ac:dyDescent="0.2">
      <c r="N94" t="s">
        <v>392</v>
      </c>
    </row>
    <row r="95" spans="14:14" x14ac:dyDescent="0.2">
      <c r="N95" t="s">
        <v>437</v>
      </c>
    </row>
  </sheetData>
  <sortState ref="P1:P30">
    <sortCondition ref="P1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70"/>
  <sheetViews>
    <sheetView topLeftCell="A947" workbookViewId="0">
      <selection activeCell="B957" sqref="B957"/>
    </sheetView>
  </sheetViews>
  <sheetFormatPr defaultRowHeight="15" x14ac:dyDescent="0.2"/>
  <sheetData>
    <row r="1" spans="1:2" x14ac:dyDescent="0.2">
      <c r="A1" t="s">
        <v>688</v>
      </c>
      <c r="B1" t="s">
        <v>689</v>
      </c>
    </row>
    <row r="2" spans="1:2" x14ac:dyDescent="0.2">
      <c r="A2" t="s">
        <v>690</v>
      </c>
      <c r="B2" t="s">
        <v>691</v>
      </c>
    </row>
    <row r="3" spans="1:2" x14ac:dyDescent="0.2">
      <c r="A3" t="s">
        <v>692</v>
      </c>
      <c r="B3" t="s">
        <v>693</v>
      </c>
    </row>
    <row r="4" spans="1:2" x14ac:dyDescent="0.2">
      <c r="A4" t="s">
        <v>694</v>
      </c>
      <c r="B4" t="s">
        <v>695</v>
      </c>
    </row>
    <row r="5" spans="1:2" x14ac:dyDescent="0.2">
      <c r="A5" t="s">
        <v>696</v>
      </c>
      <c r="B5" t="s">
        <v>697</v>
      </c>
    </row>
    <row r="6" spans="1:2" x14ac:dyDescent="0.2">
      <c r="A6" t="s">
        <v>698</v>
      </c>
      <c r="B6" t="s">
        <v>699</v>
      </c>
    </row>
    <row r="7" spans="1:2" x14ac:dyDescent="0.2">
      <c r="A7" t="s">
        <v>700</v>
      </c>
      <c r="B7" t="s">
        <v>701</v>
      </c>
    </row>
    <row r="8" spans="1:2" x14ac:dyDescent="0.2">
      <c r="A8" t="s">
        <v>702</v>
      </c>
      <c r="B8" t="s">
        <v>703</v>
      </c>
    </row>
    <row r="9" spans="1:2" x14ac:dyDescent="0.2">
      <c r="A9" t="s">
        <v>704</v>
      </c>
      <c r="B9" t="s">
        <v>705</v>
      </c>
    </row>
    <row r="10" spans="1:2" x14ac:dyDescent="0.2">
      <c r="A10" t="s">
        <v>706</v>
      </c>
      <c r="B10" t="s">
        <v>707</v>
      </c>
    </row>
    <row r="11" spans="1:2" x14ac:dyDescent="0.2">
      <c r="A11" t="s">
        <v>708</v>
      </c>
      <c r="B11" t="s">
        <v>709</v>
      </c>
    </row>
    <row r="12" spans="1:2" x14ac:dyDescent="0.2">
      <c r="A12" t="s">
        <v>710</v>
      </c>
      <c r="B12" t="s">
        <v>711</v>
      </c>
    </row>
    <row r="13" spans="1:2" x14ac:dyDescent="0.2">
      <c r="A13" t="s">
        <v>712</v>
      </c>
      <c r="B13" t="s">
        <v>713</v>
      </c>
    </row>
    <row r="14" spans="1:2" x14ac:dyDescent="0.2">
      <c r="A14" t="s">
        <v>714</v>
      </c>
      <c r="B14" t="s">
        <v>715</v>
      </c>
    </row>
    <row r="15" spans="1:2" x14ac:dyDescent="0.2">
      <c r="A15" t="s">
        <v>716</v>
      </c>
      <c r="B15" t="s">
        <v>717</v>
      </c>
    </row>
    <row r="16" spans="1:2" x14ac:dyDescent="0.2">
      <c r="A16" t="s">
        <v>718</v>
      </c>
      <c r="B16" t="s">
        <v>719</v>
      </c>
    </row>
    <row r="17" spans="1:2" x14ac:dyDescent="0.2">
      <c r="A17" t="s">
        <v>720</v>
      </c>
      <c r="B17" t="s">
        <v>721</v>
      </c>
    </row>
    <row r="18" spans="1:2" x14ac:dyDescent="0.2">
      <c r="A18" t="s">
        <v>722</v>
      </c>
      <c r="B18" t="s">
        <v>723</v>
      </c>
    </row>
    <row r="19" spans="1:2" x14ac:dyDescent="0.2">
      <c r="A19" t="s">
        <v>724</v>
      </c>
      <c r="B19" t="s">
        <v>725</v>
      </c>
    </row>
    <row r="20" spans="1:2" x14ac:dyDescent="0.2">
      <c r="A20" t="s">
        <v>726</v>
      </c>
      <c r="B20" t="s">
        <v>727</v>
      </c>
    </row>
    <row r="21" spans="1:2" x14ac:dyDescent="0.2">
      <c r="A21" t="s">
        <v>728</v>
      </c>
      <c r="B21" t="s">
        <v>729</v>
      </c>
    </row>
    <row r="22" spans="1:2" x14ac:dyDescent="0.2">
      <c r="A22" t="s">
        <v>730</v>
      </c>
      <c r="B22" t="s">
        <v>731</v>
      </c>
    </row>
    <row r="23" spans="1:2" x14ac:dyDescent="0.2">
      <c r="A23" t="s">
        <v>732</v>
      </c>
      <c r="B23" t="s">
        <v>733</v>
      </c>
    </row>
    <row r="24" spans="1:2" x14ac:dyDescent="0.2">
      <c r="A24" t="s">
        <v>734</v>
      </c>
      <c r="B24" t="s">
        <v>735</v>
      </c>
    </row>
    <row r="25" spans="1:2" x14ac:dyDescent="0.2">
      <c r="A25" t="s">
        <v>736</v>
      </c>
      <c r="B25" t="s">
        <v>737</v>
      </c>
    </row>
    <row r="26" spans="1:2" x14ac:dyDescent="0.2">
      <c r="A26" t="s">
        <v>738</v>
      </c>
      <c r="B26" t="s">
        <v>739</v>
      </c>
    </row>
    <row r="27" spans="1:2" x14ac:dyDescent="0.2">
      <c r="A27" t="s">
        <v>740</v>
      </c>
      <c r="B27" t="s">
        <v>741</v>
      </c>
    </row>
    <row r="28" spans="1:2" x14ac:dyDescent="0.2">
      <c r="A28" t="s">
        <v>742</v>
      </c>
      <c r="B28" t="s">
        <v>743</v>
      </c>
    </row>
    <row r="29" spans="1:2" x14ac:dyDescent="0.2">
      <c r="A29" t="s">
        <v>744</v>
      </c>
      <c r="B29" t="s">
        <v>745</v>
      </c>
    </row>
    <row r="30" spans="1:2" x14ac:dyDescent="0.2">
      <c r="A30" t="s">
        <v>746</v>
      </c>
      <c r="B30" t="s">
        <v>747</v>
      </c>
    </row>
    <row r="31" spans="1:2" x14ac:dyDescent="0.2">
      <c r="A31" t="s">
        <v>748</v>
      </c>
      <c r="B31" t="s">
        <v>749</v>
      </c>
    </row>
    <row r="32" spans="1:2" x14ac:dyDescent="0.2">
      <c r="A32" t="s">
        <v>750</v>
      </c>
      <c r="B32" t="s">
        <v>751</v>
      </c>
    </row>
    <row r="33" spans="1:2" x14ac:dyDescent="0.2">
      <c r="A33" t="s">
        <v>752</v>
      </c>
      <c r="B33" t="s">
        <v>753</v>
      </c>
    </row>
    <row r="34" spans="1:2" x14ac:dyDescent="0.2">
      <c r="A34" t="s">
        <v>754</v>
      </c>
      <c r="B34" t="s">
        <v>755</v>
      </c>
    </row>
    <row r="35" spans="1:2" x14ac:dyDescent="0.2">
      <c r="A35" t="s">
        <v>756</v>
      </c>
      <c r="B35" t="s">
        <v>757</v>
      </c>
    </row>
    <row r="36" spans="1:2" x14ac:dyDescent="0.2">
      <c r="A36" t="s">
        <v>758</v>
      </c>
      <c r="B36" t="s">
        <v>759</v>
      </c>
    </row>
    <row r="37" spans="1:2" x14ac:dyDescent="0.2">
      <c r="A37" t="s">
        <v>760</v>
      </c>
      <c r="B37" t="s">
        <v>761</v>
      </c>
    </row>
    <row r="38" spans="1:2" x14ac:dyDescent="0.2">
      <c r="A38" t="s">
        <v>762</v>
      </c>
      <c r="B38" t="s">
        <v>763</v>
      </c>
    </row>
    <row r="39" spans="1:2" x14ac:dyDescent="0.2">
      <c r="A39" t="s">
        <v>764</v>
      </c>
      <c r="B39" t="s">
        <v>765</v>
      </c>
    </row>
    <row r="40" spans="1:2" x14ac:dyDescent="0.2">
      <c r="A40" t="s">
        <v>766</v>
      </c>
      <c r="B40" t="s">
        <v>767</v>
      </c>
    </row>
    <row r="41" spans="1:2" x14ac:dyDescent="0.2">
      <c r="A41" t="s">
        <v>768</v>
      </c>
      <c r="B41" t="s">
        <v>769</v>
      </c>
    </row>
    <row r="42" spans="1:2" x14ac:dyDescent="0.2">
      <c r="A42" t="s">
        <v>770</v>
      </c>
      <c r="B42" t="s">
        <v>771</v>
      </c>
    </row>
    <row r="43" spans="1:2" x14ac:dyDescent="0.2">
      <c r="A43" t="s">
        <v>772</v>
      </c>
      <c r="B43" t="s">
        <v>773</v>
      </c>
    </row>
    <row r="44" spans="1:2" x14ac:dyDescent="0.2">
      <c r="A44" t="s">
        <v>774</v>
      </c>
      <c r="B44" t="s">
        <v>177</v>
      </c>
    </row>
    <row r="45" spans="1:2" x14ac:dyDescent="0.2">
      <c r="A45" t="s">
        <v>775</v>
      </c>
      <c r="B45" t="s">
        <v>776</v>
      </c>
    </row>
    <row r="46" spans="1:2" x14ac:dyDescent="0.2">
      <c r="A46" t="s">
        <v>777</v>
      </c>
      <c r="B46" t="s">
        <v>778</v>
      </c>
    </row>
    <row r="47" spans="1:2" x14ac:dyDescent="0.2">
      <c r="A47" t="s">
        <v>779</v>
      </c>
      <c r="B47" t="s">
        <v>780</v>
      </c>
    </row>
    <row r="48" spans="1:2" x14ac:dyDescent="0.2">
      <c r="A48" t="s">
        <v>781</v>
      </c>
      <c r="B48" t="s">
        <v>782</v>
      </c>
    </row>
    <row r="49" spans="1:2" x14ac:dyDescent="0.2">
      <c r="A49" t="s">
        <v>783</v>
      </c>
      <c r="B49" t="s">
        <v>784</v>
      </c>
    </row>
    <row r="50" spans="1:2" x14ac:dyDescent="0.2">
      <c r="A50" t="s">
        <v>785</v>
      </c>
      <c r="B50" t="s">
        <v>786</v>
      </c>
    </row>
    <row r="51" spans="1:2" x14ac:dyDescent="0.2">
      <c r="A51" t="s">
        <v>787</v>
      </c>
      <c r="B51" t="s">
        <v>788</v>
      </c>
    </row>
    <row r="52" spans="1:2" x14ac:dyDescent="0.2">
      <c r="A52" t="s">
        <v>789</v>
      </c>
      <c r="B52" t="s">
        <v>790</v>
      </c>
    </row>
    <row r="53" spans="1:2" x14ac:dyDescent="0.2">
      <c r="A53" t="s">
        <v>791</v>
      </c>
      <c r="B53" t="s">
        <v>792</v>
      </c>
    </row>
    <row r="54" spans="1:2" x14ac:dyDescent="0.2">
      <c r="A54" t="s">
        <v>793</v>
      </c>
      <c r="B54" t="s">
        <v>794</v>
      </c>
    </row>
    <row r="55" spans="1:2" x14ac:dyDescent="0.2">
      <c r="A55" t="s">
        <v>795</v>
      </c>
      <c r="B55" t="s">
        <v>796</v>
      </c>
    </row>
    <row r="56" spans="1:2" x14ac:dyDescent="0.2">
      <c r="A56" t="s">
        <v>797</v>
      </c>
      <c r="B56" t="s">
        <v>798</v>
      </c>
    </row>
    <row r="57" spans="1:2" x14ac:dyDescent="0.2">
      <c r="A57" t="s">
        <v>799</v>
      </c>
      <c r="B57" t="s">
        <v>800</v>
      </c>
    </row>
    <row r="58" spans="1:2" x14ac:dyDescent="0.2">
      <c r="A58" t="s">
        <v>801</v>
      </c>
      <c r="B58" t="s">
        <v>802</v>
      </c>
    </row>
    <row r="59" spans="1:2" x14ac:dyDescent="0.2">
      <c r="A59" t="s">
        <v>803</v>
      </c>
      <c r="B59" t="s">
        <v>804</v>
      </c>
    </row>
    <row r="60" spans="1:2" x14ac:dyDescent="0.2">
      <c r="A60" t="s">
        <v>805</v>
      </c>
      <c r="B60" t="s">
        <v>806</v>
      </c>
    </row>
    <row r="61" spans="1:2" x14ac:dyDescent="0.2">
      <c r="A61" t="s">
        <v>807</v>
      </c>
      <c r="B61" t="s">
        <v>808</v>
      </c>
    </row>
    <row r="62" spans="1:2" x14ac:dyDescent="0.2">
      <c r="A62" t="s">
        <v>809</v>
      </c>
      <c r="B62" t="s">
        <v>810</v>
      </c>
    </row>
    <row r="63" spans="1:2" x14ac:dyDescent="0.2">
      <c r="A63" t="s">
        <v>811</v>
      </c>
      <c r="B63" t="s">
        <v>812</v>
      </c>
    </row>
    <row r="64" spans="1:2" x14ac:dyDescent="0.2">
      <c r="A64" t="s">
        <v>813</v>
      </c>
      <c r="B64" t="s">
        <v>814</v>
      </c>
    </row>
    <row r="65" spans="1:2" x14ac:dyDescent="0.2">
      <c r="A65" t="s">
        <v>815</v>
      </c>
      <c r="B65" t="s">
        <v>816</v>
      </c>
    </row>
    <row r="66" spans="1:2" x14ac:dyDescent="0.2">
      <c r="A66" t="s">
        <v>817</v>
      </c>
      <c r="B66" t="s">
        <v>818</v>
      </c>
    </row>
    <row r="67" spans="1:2" x14ac:dyDescent="0.2">
      <c r="A67" t="s">
        <v>819</v>
      </c>
      <c r="B67" t="s">
        <v>820</v>
      </c>
    </row>
    <row r="68" spans="1:2" x14ac:dyDescent="0.2">
      <c r="A68" t="s">
        <v>821</v>
      </c>
      <c r="B68" t="s">
        <v>822</v>
      </c>
    </row>
    <row r="69" spans="1:2" x14ac:dyDescent="0.2">
      <c r="A69" t="s">
        <v>823</v>
      </c>
      <c r="B69" t="s">
        <v>824</v>
      </c>
    </row>
    <row r="70" spans="1:2" x14ac:dyDescent="0.2">
      <c r="A70" t="s">
        <v>825</v>
      </c>
      <c r="B70" t="s">
        <v>826</v>
      </c>
    </row>
    <row r="71" spans="1:2" x14ac:dyDescent="0.2">
      <c r="A71" t="s">
        <v>827</v>
      </c>
      <c r="B71" t="s">
        <v>828</v>
      </c>
    </row>
    <row r="72" spans="1:2" x14ac:dyDescent="0.2">
      <c r="A72" t="s">
        <v>829</v>
      </c>
      <c r="B72" t="s">
        <v>830</v>
      </c>
    </row>
    <row r="73" spans="1:2" x14ac:dyDescent="0.2">
      <c r="A73" t="s">
        <v>831</v>
      </c>
      <c r="B73" t="s">
        <v>832</v>
      </c>
    </row>
    <row r="74" spans="1:2" x14ac:dyDescent="0.2">
      <c r="A74" t="s">
        <v>833</v>
      </c>
      <c r="B74" t="s">
        <v>834</v>
      </c>
    </row>
    <row r="75" spans="1:2" x14ac:dyDescent="0.2">
      <c r="A75" t="s">
        <v>835</v>
      </c>
      <c r="B75" t="s">
        <v>836</v>
      </c>
    </row>
    <row r="76" spans="1:2" x14ac:dyDescent="0.2">
      <c r="A76" t="s">
        <v>837</v>
      </c>
      <c r="B76" t="s">
        <v>838</v>
      </c>
    </row>
    <row r="77" spans="1:2" x14ac:dyDescent="0.2">
      <c r="A77" t="s">
        <v>839</v>
      </c>
      <c r="B77" t="s">
        <v>840</v>
      </c>
    </row>
    <row r="78" spans="1:2" x14ac:dyDescent="0.2">
      <c r="A78" t="s">
        <v>841</v>
      </c>
      <c r="B78" t="s">
        <v>842</v>
      </c>
    </row>
    <row r="79" spans="1:2" x14ac:dyDescent="0.2">
      <c r="A79" t="s">
        <v>843</v>
      </c>
      <c r="B79" t="s">
        <v>844</v>
      </c>
    </row>
    <row r="80" spans="1:2" x14ac:dyDescent="0.2">
      <c r="A80" t="s">
        <v>845</v>
      </c>
      <c r="B80" t="s">
        <v>846</v>
      </c>
    </row>
    <row r="81" spans="1:2" x14ac:dyDescent="0.2">
      <c r="A81" t="s">
        <v>847</v>
      </c>
      <c r="B81" t="s">
        <v>848</v>
      </c>
    </row>
    <row r="82" spans="1:2" x14ac:dyDescent="0.2">
      <c r="A82" t="s">
        <v>849</v>
      </c>
      <c r="B82" t="s">
        <v>850</v>
      </c>
    </row>
    <row r="83" spans="1:2" x14ac:dyDescent="0.2">
      <c r="A83" t="s">
        <v>851</v>
      </c>
      <c r="B83" t="s">
        <v>852</v>
      </c>
    </row>
    <row r="84" spans="1:2" x14ac:dyDescent="0.2">
      <c r="A84" t="s">
        <v>853</v>
      </c>
      <c r="B84" t="s">
        <v>854</v>
      </c>
    </row>
    <row r="85" spans="1:2" x14ac:dyDescent="0.2">
      <c r="A85" t="s">
        <v>855</v>
      </c>
      <c r="B85" t="s">
        <v>856</v>
      </c>
    </row>
    <row r="86" spans="1:2" x14ac:dyDescent="0.2">
      <c r="A86" t="s">
        <v>857</v>
      </c>
      <c r="B86" t="s">
        <v>858</v>
      </c>
    </row>
    <row r="87" spans="1:2" x14ac:dyDescent="0.2">
      <c r="A87" t="s">
        <v>859</v>
      </c>
      <c r="B87" t="s">
        <v>860</v>
      </c>
    </row>
    <row r="88" spans="1:2" x14ac:dyDescent="0.2">
      <c r="A88" t="s">
        <v>861</v>
      </c>
      <c r="B88" t="s">
        <v>862</v>
      </c>
    </row>
    <row r="89" spans="1:2" x14ac:dyDescent="0.2">
      <c r="A89" t="s">
        <v>863</v>
      </c>
      <c r="B89" t="s">
        <v>864</v>
      </c>
    </row>
    <row r="90" spans="1:2" x14ac:dyDescent="0.2">
      <c r="A90" t="s">
        <v>865</v>
      </c>
      <c r="B90" t="s">
        <v>866</v>
      </c>
    </row>
    <row r="91" spans="1:2" x14ac:dyDescent="0.2">
      <c r="A91" t="s">
        <v>867</v>
      </c>
      <c r="B91" t="s">
        <v>868</v>
      </c>
    </row>
    <row r="92" spans="1:2" x14ac:dyDescent="0.2">
      <c r="A92" t="s">
        <v>869</v>
      </c>
      <c r="B92" t="s">
        <v>870</v>
      </c>
    </row>
    <row r="93" spans="1:2" x14ac:dyDescent="0.2">
      <c r="A93" t="s">
        <v>871</v>
      </c>
      <c r="B93" t="s">
        <v>872</v>
      </c>
    </row>
    <row r="94" spans="1:2" x14ac:dyDescent="0.2">
      <c r="A94" t="s">
        <v>873</v>
      </c>
      <c r="B94" t="s">
        <v>874</v>
      </c>
    </row>
    <row r="95" spans="1:2" x14ac:dyDescent="0.2">
      <c r="A95" t="s">
        <v>875</v>
      </c>
      <c r="B95" t="s">
        <v>876</v>
      </c>
    </row>
    <row r="96" spans="1:2" x14ac:dyDescent="0.2">
      <c r="A96" t="s">
        <v>877</v>
      </c>
      <c r="B96" t="s">
        <v>878</v>
      </c>
    </row>
    <row r="97" spans="1:2" x14ac:dyDescent="0.2">
      <c r="A97" t="s">
        <v>879</v>
      </c>
      <c r="B97" t="s">
        <v>880</v>
      </c>
    </row>
    <row r="98" spans="1:2" x14ac:dyDescent="0.2">
      <c r="A98" t="s">
        <v>881</v>
      </c>
      <c r="B98" t="s">
        <v>882</v>
      </c>
    </row>
    <row r="99" spans="1:2" x14ac:dyDescent="0.2">
      <c r="A99" t="s">
        <v>883</v>
      </c>
      <c r="B99" t="s">
        <v>884</v>
      </c>
    </row>
    <row r="100" spans="1:2" x14ac:dyDescent="0.2">
      <c r="A100" t="s">
        <v>885</v>
      </c>
      <c r="B100" t="s">
        <v>886</v>
      </c>
    </row>
    <row r="101" spans="1:2" x14ac:dyDescent="0.2">
      <c r="A101" t="s">
        <v>887</v>
      </c>
      <c r="B101" t="s">
        <v>888</v>
      </c>
    </row>
    <row r="102" spans="1:2" x14ac:dyDescent="0.2">
      <c r="A102" t="s">
        <v>889</v>
      </c>
      <c r="B102" t="s">
        <v>890</v>
      </c>
    </row>
    <row r="103" spans="1:2" x14ac:dyDescent="0.2">
      <c r="A103" t="s">
        <v>891</v>
      </c>
      <c r="B103" t="s">
        <v>892</v>
      </c>
    </row>
    <row r="104" spans="1:2" x14ac:dyDescent="0.2">
      <c r="A104" t="s">
        <v>893</v>
      </c>
      <c r="B104" t="s">
        <v>894</v>
      </c>
    </row>
    <row r="105" spans="1:2" x14ac:dyDescent="0.2">
      <c r="A105" t="s">
        <v>895</v>
      </c>
      <c r="B105" t="s">
        <v>896</v>
      </c>
    </row>
    <row r="106" spans="1:2" x14ac:dyDescent="0.2">
      <c r="A106" t="s">
        <v>897</v>
      </c>
      <c r="B106" t="s">
        <v>898</v>
      </c>
    </row>
    <row r="107" spans="1:2" x14ac:dyDescent="0.2">
      <c r="A107" t="s">
        <v>899</v>
      </c>
      <c r="B107" t="s">
        <v>900</v>
      </c>
    </row>
    <row r="108" spans="1:2" x14ac:dyDescent="0.2">
      <c r="A108" t="s">
        <v>901</v>
      </c>
      <c r="B108" t="s">
        <v>902</v>
      </c>
    </row>
    <row r="109" spans="1:2" x14ac:dyDescent="0.2">
      <c r="A109" t="s">
        <v>903</v>
      </c>
      <c r="B109" t="s">
        <v>904</v>
      </c>
    </row>
    <row r="110" spans="1:2" x14ac:dyDescent="0.2">
      <c r="A110" t="s">
        <v>905</v>
      </c>
      <c r="B110" t="s">
        <v>906</v>
      </c>
    </row>
    <row r="111" spans="1:2" x14ac:dyDescent="0.2">
      <c r="A111" t="s">
        <v>907</v>
      </c>
      <c r="B111" t="s">
        <v>908</v>
      </c>
    </row>
    <row r="112" spans="1:2" x14ac:dyDescent="0.2">
      <c r="A112" t="s">
        <v>909</v>
      </c>
      <c r="B112" t="s">
        <v>910</v>
      </c>
    </row>
    <row r="113" spans="1:2" x14ac:dyDescent="0.2">
      <c r="A113" t="s">
        <v>911</v>
      </c>
      <c r="B113" t="s">
        <v>912</v>
      </c>
    </row>
    <row r="114" spans="1:2" x14ac:dyDescent="0.2">
      <c r="A114" t="s">
        <v>913</v>
      </c>
      <c r="B114" t="s">
        <v>914</v>
      </c>
    </row>
    <row r="115" spans="1:2" x14ac:dyDescent="0.2">
      <c r="A115" t="s">
        <v>915</v>
      </c>
      <c r="B115" t="s">
        <v>916</v>
      </c>
    </row>
    <row r="116" spans="1:2" x14ac:dyDescent="0.2">
      <c r="A116" t="s">
        <v>917</v>
      </c>
      <c r="B116" t="s">
        <v>918</v>
      </c>
    </row>
    <row r="117" spans="1:2" x14ac:dyDescent="0.2">
      <c r="A117" t="s">
        <v>919</v>
      </c>
      <c r="B117" t="s">
        <v>920</v>
      </c>
    </row>
    <row r="118" spans="1:2" x14ac:dyDescent="0.2">
      <c r="A118" t="s">
        <v>921</v>
      </c>
      <c r="B118" t="s">
        <v>922</v>
      </c>
    </row>
    <row r="119" spans="1:2" x14ac:dyDescent="0.2">
      <c r="A119" t="s">
        <v>923</v>
      </c>
      <c r="B119" t="s">
        <v>924</v>
      </c>
    </row>
    <row r="120" spans="1:2" x14ac:dyDescent="0.2">
      <c r="A120" t="s">
        <v>925</v>
      </c>
      <c r="B120" t="s">
        <v>926</v>
      </c>
    </row>
    <row r="121" spans="1:2" x14ac:dyDescent="0.2">
      <c r="A121" t="s">
        <v>927</v>
      </c>
      <c r="B121" t="s">
        <v>928</v>
      </c>
    </row>
    <row r="122" spans="1:2" x14ac:dyDescent="0.2">
      <c r="A122" t="s">
        <v>929</v>
      </c>
      <c r="B122" t="s">
        <v>930</v>
      </c>
    </row>
    <row r="123" spans="1:2" x14ac:dyDescent="0.2">
      <c r="A123" t="s">
        <v>931</v>
      </c>
      <c r="B123" t="s">
        <v>932</v>
      </c>
    </row>
    <row r="124" spans="1:2" x14ac:dyDescent="0.2">
      <c r="A124" t="s">
        <v>933</v>
      </c>
      <c r="B124" t="s">
        <v>934</v>
      </c>
    </row>
    <row r="125" spans="1:2" x14ac:dyDescent="0.2">
      <c r="A125" t="s">
        <v>935</v>
      </c>
      <c r="B125" t="s">
        <v>936</v>
      </c>
    </row>
    <row r="126" spans="1:2" x14ac:dyDescent="0.2">
      <c r="A126" t="s">
        <v>937</v>
      </c>
      <c r="B126" t="s">
        <v>938</v>
      </c>
    </row>
    <row r="127" spans="1:2" x14ac:dyDescent="0.2">
      <c r="A127" t="s">
        <v>939</v>
      </c>
      <c r="B127" t="s">
        <v>940</v>
      </c>
    </row>
    <row r="128" spans="1:2" x14ac:dyDescent="0.2">
      <c r="A128" t="s">
        <v>941</v>
      </c>
      <c r="B128" t="s">
        <v>942</v>
      </c>
    </row>
    <row r="129" spans="1:2" x14ac:dyDescent="0.2">
      <c r="A129" t="s">
        <v>943</v>
      </c>
      <c r="B129" t="s">
        <v>944</v>
      </c>
    </row>
    <row r="130" spans="1:2" x14ac:dyDescent="0.2">
      <c r="A130" t="s">
        <v>945</v>
      </c>
      <c r="B130" t="s">
        <v>946</v>
      </c>
    </row>
    <row r="131" spans="1:2" x14ac:dyDescent="0.2">
      <c r="A131" t="s">
        <v>947</v>
      </c>
      <c r="B131" t="s">
        <v>948</v>
      </c>
    </row>
    <row r="132" spans="1:2" x14ac:dyDescent="0.2">
      <c r="A132" t="s">
        <v>949</v>
      </c>
      <c r="B132" t="s">
        <v>950</v>
      </c>
    </row>
    <row r="133" spans="1:2" x14ac:dyDescent="0.2">
      <c r="A133" t="s">
        <v>951</v>
      </c>
      <c r="B133" t="s">
        <v>952</v>
      </c>
    </row>
    <row r="134" spans="1:2" x14ac:dyDescent="0.2">
      <c r="A134" t="s">
        <v>953</v>
      </c>
      <c r="B134" t="s">
        <v>954</v>
      </c>
    </row>
    <row r="135" spans="1:2" x14ac:dyDescent="0.2">
      <c r="A135" t="s">
        <v>955</v>
      </c>
      <c r="B135" t="s">
        <v>956</v>
      </c>
    </row>
    <row r="136" spans="1:2" x14ac:dyDescent="0.2">
      <c r="A136" t="s">
        <v>957</v>
      </c>
      <c r="B136" t="s">
        <v>958</v>
      </c>
    </row>
    <row r="137" spans="1:2" x14ac:dyDescent="0.2">
      <c r="A137" t="s">
        <v>959</v>
      </c>
      <c r="B137" t="s">
        <v>960</v>
      </c>
    </row>
    <row r="138" spans="1:2" x14ac:dyDescent="0.2">
      <c r="A138" t="s">
        <v>961</v>
      </c>
      <c r="B138" t="s">
        <v>962</v>
      </c>
    </row>
    <row r="139" spans="1:2" x14ac:dyDescent="0.2">
      <c r="A139" t="s">
        <v>963</v>
      </c>
      <c r="B139" t="s">
        <v>964</v>
      </c>
    </row>
    <row r="140" spans="1:2" x14ac:dyDescent="0.2">
      <c r="A140" t="s">
        <v>965</v>
      </c>
      <c r="B140" t="s">
        <v>966</v>
      </c>
    </row>
    <row r="141" spans="1:2" x14ac:dyDescent="0.2">
      <c r="A141" t="s">
        <v>967</v>
      </c>
      <c r="B141" t="s">
        <v>968</v>
      </c>
    </row>
    <row r="142" spans="1:2" x14ac:dyDescent="0.2">
      <c r="A142" t="s">
        <v>969</v>
      </c>
      <c r="B142" t="s">
        <v>970</v>
      </c>
    </row>
    <row r="143" spans="1:2" x14ac:dyDescent="0.2">
      <c r="A143" t="s">
        <v>971</v>
      </c>
      <c r="B143" t="s">
        <v>972</v>
      </c>
    </row>
    <row r="144" spans="1:2" x14ac:dyDescent="0.2">
      <c r="A144" t="s">
        <v>973</v>
      </c>
      <c r="B144" t="s">
        <v>974</v>
      </c>
    </row>
    <row r="145" spans="1:2" x14ac:dyDescent="0.2">
      <c r="A145" t="s">
        <v>975</v>
      </c>
      <c r="B145" t="s">
        <v>976</v>
      </c>
    </row>
    <row r="146" spans="1:2" x14ac:dyDescent="0.2">
      <c r="A146" t="s">
        <v>977</v>
      </c>
      <c r="B146" t="s">
        <v>978</v>
      </c>
    </row>
    <row r="147" spans="1:2" x14ac:dyDescent="0.2">
      <c r="A147" t="s">
        <v>979</v>
      </c>
      <c r="B147" t="s">
        <v>980</v>
      </c>
    </row>
    <row r="148" spans="1:2" x14ac:dyDescent="0.2">
      <c r="A148" t="s">
        <v>981</v>
      </c>
      <c r="B148" t="s">
        <v>982</v>
      </c>
    </row>
    <row r="149" spans="1:2" x14ac:dyDescent="0.2">
      <c r="A149" t="s">
        <v>983</v>
      </c>
      <c r="B149" t="s">
        <v>984</v>
      </c>
    </row>
    <row r="150" spans="1:2" x14ac:dyDescent="0.2">
      <c r="A150" t="s">
        <v>985</v>
      </c>
      <c r="B150" t="s">
        <v>986</v>
      </c>
    </row>
    <row r="151" spans="1:2" x14ac:dyDescent="0.2">
      <c r="A151" t="s">
        <v>987</v>
      </c>
      <c r="B151" t="s">
        <v>988</v>
      </c>
    </row>
    <row r="152" spans="1:2" x14ac:dyDescent="0.2">
      <c r="A152" t="s">
        <v>989</v>
      </c>
      <c r="B152" t="s">
        <v>990</v>
      </c>
    </row>
    <row r="153" spans="1:2" x14ac:dyDescent="0.2">
      <c r="A153" t="s">
        <v>991</v>
      </c>
      <c r="B153" t="s">
        <v>992</v>
      </c>
    </row>
    <row r="154" spans="1:2" x14ac:dyDescent="0.2">
      <c r="A154" t="s">
        <v>993</v>
      </c>
      <c r="B154" t="s">
        <v>994</v>
      </c>
    </row>
    <row r="155" spans="1:2" x14ac:dyDescent="0.2">
      <c r="A155" t="s">
        <v>995</v>
      </c>
      <c r="B155" t="s">
        <v>996</v>
      </c>
    </row>
    <row r="156" spans="1:2" x14ac:dyDescent="0.2">
      <c r="A156" t="s">
        <v>997</v>
      </c>
      <c r="B156" t="s">
        <v>998</v>
      </c>
    </row>
    <row r="157" spans="1:2" x14ac:dyDescent="0.2">
      <c r="A157" t="s">
        <v>999</v>
      </c>
      <c r="B157" t="s">
        <v>1000</v>
      </c>
    </row>
    <row r="158" spans="1:2" x14ac:dyDescent="0.2">
      <c r="A158" t="s">
        <v>1001</v>
      </c>
      <c r="B158" t="s">
        <v>1002</v>
      </c>
    </row>
    <row r="159" spans="1:2" x14ac:dyDescent="0.2">
      <c r="A159" t="s">
        <v>1003</v>
      </c>
      <c r="B159" t="s">
        <v>1004</v>
      </c>
    </row>
    <row r="160" spans="1:2" x14ac:dyDescent="0.2">
      <c r="A160" t="s">
        <v>1005</v>
      </c>
      <c r="B160" t="s">
        <v>1006</v>
      </c>
    </row>
    <row r="161" spans="1:2" x14ac:dyDescent="0.2">
      <c r="A161" t="s">
        <v>1007</v>
      </c>
      <c r="B161" t="s">
        <v>1008</v>
      </c>
    </row>
    <row r="162" spans="1:2" x14ac:dyDescent="0.2">
      <c r="A162" t="s">
        <v>1009</v>
      </c>
      <c r="B162" t="s">
        <v>1010</v>
      </c>
    </row>
    <row r="163" spans="1:2" x14ac:dyDescent="0.2">
      <c r="A163" t="s">
        <v>1011</v>
      </c>
      <c r="B163" t="s">
        <v>1012</v>
      </c>
    </row>
    <row r="164" spans="1:2" x14ac:dyDescent="0.2">
      <c r="A164" t="s">
        <v>1013</v>
      </c>
      <c r="B164" t="s">
        <v>1014</v>
      </c>
    </row>
    <row r="165" spans="1:2" x14ac:dyDescent="0.2">
      <c r="A165" t="s">
        <v>1015</v>
      </c>
      <c r="B165" t="s">
        <v>1016</v>
      </c>
    </row>
    <row r="166" spans="1:2" x14ac:dyDescent="0.2">
      <c r="A166" t="s">
        <v>1017</v>
      </c>
      <c r="B166" t="s">
        <v>1018</v>
      </c>
    </row>
    <row r="167" spans="1:2" x14ac:dyDescent="0.2">
      <c r="A167" t="s">
        <v>1019</v>
      </c>
      <c r="B167" t="s">
        <v>1020</v>
      </c>
    </row>
    <row r="168" spans="1:2" x14ac:dyDescent="0.2">
      <c r="A168" t="s">
        <v>1021</v>
      </c>
      <c r="B168" t="s">
        <v>1022</v>
      </c>
    </row>
    <row r="169" spans="1:2" x14ac:dyDescent="0.2">
      <c r="A169" t="s">
        <v>1023</v>
      </c>
      <c r="B169" t="s">
        <v>1024</v>
      </c>
    </row>
    <row r="170" spans="1:2" x14ac:dyDescent="0.2">
      <c r="A170" t="s">
        <v>1025</v>
      </c>
      <c r="B170" t="s">
        <v>1026</v>
      </c>
    </row>
    <row r="171" spans="1:2" x14ac:dyDescent="0.2">
      <c r="A171" t="s">
        <v>1027</v>
      </c>
      <c r="B171" t="s">
        <v>1028</v>
      </c>
    </row>
    <row r="172" spans="1:2" x14ac:dyDescent="0.2">
      <c r="A172" t="s">
        <v>1029</v>
      </c>
      <c r="B172" t="s">
        <v>1030</v>
      </c>
    </row>
    <row r="173" spans="1:2" x14ac:dyDescent="0.2">
      <c r="A173" t="s">
        <v>1031</v>
      </c>
      <c r="B173" t="s">
        <v>1032</v>
      </c>
    </row>
    <row r="174" spans="1:2" x14ac:dyDescent="0.2">
      <c r="A174" t="s">
        <v>1033</v>
      </c>
      <c r="B174" t="s">
        <v>1034</v>
      </c>
    </row>
    <row r="175" spans="1:2" x14ac:dyDescent="0.2">
      <c r="A175" t="s">
        <v>1035</v>
      </c>
      <c r="B175" t="s">
        <v>183</v>
      </c>
    </row>
    <row r="176" spans="1:2" x14ac:dyDescent="0.2">
      <c r="A176" t="s">
        <v>1036</v>
      </c>
      <c r="B176" t="s">
        <v>1037</v>
      </c>
    </row>
    <row r="177" spans="1:2" x14ac:dyDescent="0.2">
      <c r="A177" t="s">
        <v>1038</v>
      </c>
      <c r="B177" t="s">
        <v>1039</v>
      </c>
    </row>
    <row r="178" spans="1:2" x14ac:dyDescent="0.2">
      <c r="A178" t="s">
        <v>1040</v>
      </c>
      <c r="B178" t="s">
        <v>1041</v>
      </c>
    </row>
    <row r="179" spans="1:2" x14ac:dyDescent="0.2">
      <c r="A179" t="s">
        <v>1042</v>
      </c>
      <c r="B179" t="s">
        <v>1043</v>
      </c>
    </row>
    <row r="180" spans="1:2" x14ac:dyDescent="0.2">
      <c r="A180" t="s">
        <v>1044</v>
      </c>
      <c r="B180" t="s">
        <v>1045</v>
      </c>
    </row>
    <row r="181" spans="1:2" x14ac:dyDescent="0.2">
      <c r="A181" t="s">
        <v>1046</v>
      </c>
      <c r="B181" t="s">
        <v>1047</v>
      </c>
    </row>
    <row r="182" spans="1:2" x14ac:dyDescent="0.2">
      <c r="A182" t="s">
        <v>1048</v>
      </c>
      <c r="B182" t="s">
        <v>1049</v>
      </c>
    </row>
    <row r="183" spans="1:2" x14ac:dyDescent="0.2">
      <c r="A183" t="s">
        <v>1050</v>
      </c>
      <c r="B183" t="s">
        <v>1051</v>
      </c>
    </row>
    <row r="184" spans="1:2" x14ac:dyDescent="0.2">
      <c r="A184" t="s">
        <v>1052</v>
      </c>
      <c r="B184" t="s">
        <v>1053</v>
      </c>
    </row>
    <row r="185" spans="1:2" x14ac:dyDescent="0.2">
      <c r="A185" t="s">
        <v>1054</v>
      </c>
      <c r="B185" t="s">
        <v>1055</v>
      </c>
    </row>
    <row r="186" spans="1:2" x14ac:dyDescent="0.2">
      <c r="A186" t="s">
        <v>1056</v>
      </c>
      <c r="B186" t="s">
        <v>1057</v>
      </c>
    </row>
    <row r="187" spans="1:2" x14ac:dyDescent="0.2">
      <c r="A187" t="s">
        <v>1058</v>
      </c>
      <c r="B187" t="s">
        <v>1059</v>
      </c>
    </row>
    <row r="188" spans="1:2" x14ac:dyDescent="0.2">
      <c r="A188" t="s">
        <v>1060</v>
      </c>
      <c r="B188" t="s">
        <v>1061</v>
      </c>
    </row>
    <row r="189" spans="1:2" x14ac:dyDescent="0.2">
      <c r="A189" t="s">
        <v>1062</v>
      </c>
      <c r="B189" t="s">
        <v>1063</v>
      </c>
    </row>
    <row r="190" spans="1:2" x14ac:dyDescent="0.2">
      <c r="A190" t="s">
        <v>1064</v>
      </c>
      <c r="B190" t="s">
        <v>1065</v>
      </c>
    </row>
    <row r="191" spans="1:2" x14ac:dyDescent="0.2">
      <c r="A191" t="s">
        <v>1066</v>
      </c>
      <c r="B191" t="s">
        <v>1067</v>
      </c>
    </row>
    <row r="192" spans="1:2" x14ac:dyDescent="0.2">
      <c r="A192" t="s">
        <v>1068</v>
      </c>
      <c r="B192" t="s">
        <v>1069</v>
      </c>
    </row>
    <row r="193" spans="1:2" x14ac:dyDescent="0.2">
      <c r="A193" t="s">
        <v>1070</v>
      </c>
      <c r="B193" t="s">
        <v>1071</v>
      </c>
    </row>
    <row r="194" spans="1:2" x14ac:dyDescent="0.2">
      <c r="A194" t="s">
        <v>1072</v>
      </c>
      <c r="B194" t="s">
        <v>1073</v>
      </c>
    </row>
    <row r="195" spans="1:2" x14ac:dyDescent="0.2">
      <c r="A195" t="s">
        <v>1074</v>
      </c>
      <c r="B195" t="s">
        <v>1075</v>
      </c>
    </row>
    <row r="196" spans="1:2" x14ac:dyDescent="0.2">
      <c r="A196" t="s">
        <v>1076</v>
      </c>
      <c r="B196" t="s">
        <v>1077</v>
      </c>
    </row>
    <row r="197" spans="1:2" x14ac:dyDescent="0.2">
      <c r="A197" t="s">
        <v>1078</v>
      </c>
      <c r="B197" t="s">
        <v>1079</v>
      </c>
    </row>
    <row r="198" spans="1:2" x14ac:dyDescent="0.2">
      <c r="A198" t="s">
        <v>1080</v>
      </c>
      <c r="B198" t="s">
        <v>1081</v>
      </c>
    </row>
    <row r="199" spans="1:2" x14ac:dyDescent="0.2">
      <c r="A199" t="s">
        <v>1082</v>
      </c>
      <c r="B199" t="s">
        <v>1083</v>
      </c>
    </row>
    <row r="200" spans="1:2" x14ac:dyDescent="0.2">
      <c r="A200" t="s">
        <v>1084</v>
      </c>
      <c r="B200" t="s">
        <v>1085</v>
      </c>
    </row>
    <row r="201" spans="1:2" x14ac:dyDescent="0.2">
      <c r="A201" t="s">
        <v>1086</v>
      </c>
      <c r="B201" t="s">
        <v>1087</v>
      </c>
    </row>
    <row r="202" spans="1:2" x14ac:dyDescent="0.2">
      <c r="A202" t="s">
        <v>1088</v>
      </c>
      <c r="B202" t="s">
        <v>1089</v>
      </c>
    </row>
    <row r="203" spans="1:2" x14ac:dyDescent="0.2">
      <c r="A203" t="s">
        <v>1090</v>
      </c>
      <c r="B203" t="s">
        <v>1091</v>
      </c>
    </row>
    <row r="204" spans="1:2" x14ac:dyDescent="0.2">
      <c r="A204" t="s">
        <v>1092</v>
      </c>
      <c r="B204" t="s">
        <v>1093</v>
      </c>
    </row>
    <row r="205" spans="1:2" x14ac:dyDescent="0.2">
      <c r="A205" t="s">
        <v>1094</v>
      </c>
      <c r="B205" t="s">
        <v>1095</v>
      </c>
    </row>
    <row r="206" spans="1:2" x14ac:dyDescent="0.2">
      <c r="A206" t="s">
        <v>1096</v>
      </c>
      <c r="B206" t="s">
        <v>1097</v>
      </c>
    </row>
    <row r="207" spans="1:2" x14ac:dyDescent="0.2">
      <c r="A207" t="s">
        <v>1098</v>
      </c>
      <c r="B207" t="s">
        <v>1099</v>
      </c>
    </row>
    <row r="208" spans="1:2" x14ac:dyDescent="0.2">
      <c r="A208" t="s">
        <v>1100</v>
      </c>
      <c r="B208" t="s">
        <v>1101</v>
      </c>
    </row>
    <row r="209" spans="1:2" x14ac:dyDescent="0.2">
      <c r="A209" t="s">
        <v>1102</v>
      </c>
      <c r="B209" t="s">
        <v>1103</v>
      </c>
    </row>
    <row r="210" spans="1:2" x14ac:dyDescent="0.2">
      <c r="A210" t="s">
        <v>1104</v>
      </c>
      <c r="B210" t="s">
        <v>1105</v>
      </c>
    </row>
    <row r="211" spans="1:2" x14ac:dyDescent="0.2">
      <c r="A211" t="s">
        <v>1106</v>
      </c>
      <c r="B211" t="s">
        <v>1107</v>
      </c>
    </row>
    <row r="212" spans="1:2" x14ac:dyDescent="0.2">
      <c r="A212" t="s">
        <v>1108</v>
      </c>
      <c r="B212" t="s">
        <v>1109</v>
      </c>
    </row>
    <row r="213" spans="1:2" x14ac:dyDescent="0.2">
      <c r="A213" t="s">
        <v>1110</v>
      </c>
      <c r="B213" t="s">
        <v>1111</v>
      </c>
    </row>
    <row r="214" spans="1:2" x14ac:dyDescent="0.2">
      <c r="A214" t="s">
        <v>1112</v>
      </c>
      <c r="B214" t="s">
        <v>1113</v>
      </c>
    </row>
    <row r="215" spans="1:2" x14ac:dyDescent="0.2">
      <c r="A215" t="s">
        <v>1114</v>
      </c>
      <c r="B215" t="s">
        <v>1115</v>
      </c>
    </row>
    <row r="216" spans="1:2" x14ac:dyDescent="0.2">
      <c r="A216" t="s">
        <v>1116</v>
      </c>
      <c r="B216" t="s">
        <v>1117</v>
      </c>
    </row>
    <row r="217" spans="1:2" x14ac:dyDescent="0.2">
      <c r="A217" t="s">
        <v>1118</v>
      </c>
      <c r="B217" t="s">
        <v>1119</v>
      </c>
    </row>
    <row r="218" spans="1:2" x14ac:dyDescent="0.2">
      <c r="A218" t="s">
        <v>1120</v>
      </c>
      <c r="B218" t="s">
        <v>1121</v>
      </c>
    </row>
    <row r="219" spans="1:2" x14ac:dyDescent="0.2">
      <c r="A219" t="s">
        <v>1122</v>
      </c>
      <c r="B219" t="s">
        <v>1123</v>
      </c>
    </row>
    <row r="220" spans="1:2" x14ac:dyDescent="0.2">
      <c r="A220" t="s">
        <v>1124</v>
      </c>
      <c r="B220" t="s">
        <v>1125</v>
      </c>
    </row>
    <row r="221" spans="1:2" x14ac:dyDescent="0.2">
      <c r="A221" t="s">
        <v>1126</v>
      </c>
      <c r="B221" t="s">
        <v>1127</v>
      </c>
    </row>
    <row r="222" spans="1:2" x14ac:dyDescent="0.2">
      <c r="A222" t="s">
        <v>1128</v>
      </c>
      <c r="B222" t="s">
        <v>1129</v>
      </c>
    </row>
    <row r="223" spans="1:2" x14ac:dyDescent="0.2">
      <c r="A223" t="s">
        <v>1130</v>
      </c>
      <c r="B223" t="s">
        <v>1131</v>
      </c>
    </row>
    <row r="224" spans="1:2" x14ac:dyDescent="0.2">
      <c r="A224" t="s">
        <v>1132</v>
      </c>
      <c r="B224" t="s">
        <v>1133</v>
      </c>
    </row>
    <row r="225" spans="1:2" x14ac:dyDescent="0.2">
      <c r="A225" t="s">
        <v>1134</v>
      </c>
      <c r="B225" t="s">
        <v>1135</v>
      </c>
    </row>
    <row r="226" spans="1:2" x14ac:dyDescent="0.2">
      <c r="A226" t="s">
        <v>1136</v>
      </c>
      <c r="B226" t="s">
        <v>1137</v>
      </c>
    </row>
    <row r="227" spans="1:2" x14ac:dyDescent="0.2">
      <c r="A227" t="s">
        <v>1138</v>
      </c>
      <c r="B227" t="s">
        <v>1139</v>
      </c>
    </row>
    <row r="228" spans="1:2" x14ac:dyDescent="0.2">
      <c r="A228" t="s">
        <v>1140</v>
      </c>
      <c r="B228" t="s">
        <v>1141</v>
      </c>
    </row>
    <row r="229" spans="1:2" x14ac:dyDescent="0.2">
      <c r="A229" t="s">
        <v>1142</v>
      </c>
      <c r="B229" t="s">
        <v>1143</v>
      </c>
    </row>
    <row r="230" spans="1:2" x14ac:dyDescent="0.2">
      <c r="A230" t="s">
        <v>1144</v>
      </c>
      <c r="B230" t="s">
        <v>1145</v>
      </c>
    </row>
    <row r="231" spans="1:2" x14ac:dyDescent="0.2">
      <c r="A231" t="s">
        <v>1146</v>
      </c>
      <c r="B231" t="s">
        <v>1147</v>
      </c>
    </row>
    <row r="232" spans="1:2" x14ac:dyDescent="0.2">
      <c r="A232" t="s">
        <v>1148</v>
      </c>
      <c r="B232" t="s">
        <v>1149</v>
      </c>
    </row>
    <row r="233" spans="1:2" x14ac:dyDescent="0.2">
      <c r="A233" t="s">
        <v>1150</v>
      </c>
      <c r="B233" t="s">
        <v>1151</v>
      </c>
    </row>
    <row r="234" spans="1:2" x14ac:dyDescent="0.2">
      <c r="A234" t="s">
        <v>1152</v>
      </c>
      <c r="B234" t="s">
        <v>1153</v>
      </c>
    </row>
    <row r="235" spans="1:2" x14ac:dyDescent="0.2">
      <c r="A235" t="s">
        <v>1154</v>
      </c>
      <c r="B235" t="s">
        <v>1155</v>
      </c>
    </row>
    <row r="236" spans="1:2" x14ac:dyDescent="0.2">
      <c r="A236" t="s">
        <v>1156</v>
      </c>
      <c r="B236" t="s">
        <v>1157</v>
      </c>
    </row>
    <row r="237" spans="1:2" x14ac:dyDescent="0.2">
      <c r="A237" t="s">
        <v>1158</v>
      </c>
      <c r="B237" t="s">
        <v>1159</v>
      </c>
    </row>
    <row r="238" spans="1:2" x14ac:dyDescent="0.2">
      <c r="A238" t="s">
        <v>1160</v>
      </c>
      <c r="B238" t="s">
        <v>1161</v>
      </c>
    </row>
    <row r="239" spans="1:2" x14ac:dyDescent="0.2">
      <c r="A239" t="s">
        <v>1162</v>
      </c>
      <c r="B239" t="s">
        <v>1163</v>
      </c>
    </row>
    <row r="240" spans="1:2" x14ac:dyDescent="0.2">
      <c r="A240" t="s">
        <v>1164</v>
      </c>
      <c r="B240" t="s">
        <v>1165</v>
      </c>
    </row>
    <row r="241" spans="1:2" x14ac:dyDescent="0.2">
      <c r="A241" t="s">
        <v>1166</v>
      </c>
      <c r="B241" t="s">
        <v>1167</v>
      </c>
    </row>
    <row r="242" spans="1:2" x14ac:dyDescent="0.2">
      <c r="A242" t="s">
        <v>1168</v>
      </c>
      <c r="B242" t="s">
        <v>1169</v>
      </c>
    </row>
    <row r="243" spans="1:2" x14ac:dyDescent="0.2">
      <c r="A243" t="s">
        <v>1170</v>
      </c>
      <c r="B243" t="s">
        <v>1171</v>
      </c>
    </row>
    <row r="244" spans="1:2" x14ac:dyDescent="0.2">
      <c r="A244" t="s">
        <v>1172</v>
      </c>
      <c r="B244" t="s">
        <v>1173</v>
      </c>
    </row>
    <row r="245" spans="1:2" x14ac:dyDescent="0.2">
      <c r="A245" t="s">
        <v>1174</v>
      </c>
      <c r="B245" t="s">
        <v>1175</v>
      </c>
    </row>
    <row r="246" spans="1:2" x14ac:dyDescent="0.2">
      <c r="A246" t="s">
        <v>1176</v>
      </c>
      <c r="B246" t="s">
        <v>1177</v>
      </c>
    </row>
    <row r="247" spans="1:2" x14ac:dyDescent="0.2">
      <c r="A247" t="s">
        <v>1178</v>
      </c>
      <c r="B247" t="s">
        <v>1179</v>
      </c>
    </row>
    <row r="248" spans="1:2" x14ac:dyDescent="0.2">
      <c r="A248" t="s">
        <v>1180</v>
      </c>
      <c r="B248" t="s">
        <v>1181</v>
      </c>
    </row>
    <row r="249" spans="1:2" x14ac:dyDescent="0.2">
      <c r="A249" t="s">
        <v>1182</v>
      </c>
      <c r="B249" t="s">
        <v>1183</v>
      </c>
    </row>
    <row r="250" spans="1:2" x14ac:dyDescent="0.2">
      <c r="A250" t="s">
        <v>1184</v>
      </c>
      <c r="B250" t="s">
        <v>1185</v>
      </c>
    </row>
    <row r="251" spans="1:2" x14ac:dyDescent="0.2">
      <c r="A251" t="s">
        <v>1186</v>
      </c>
      <c r="B251" t="s">
        <v>1187</v>
      </c>
    </row>
    <row r="252" spans="1:2" x14ac:dyDescent="0.2">
      <c r="A252" t="s">
        <v>1188</v>
      </c>
      <c r="B252" t="s">
        <v>1189</v>
      </c>
    </row>
    <row r="253" spans="1:2" x14ac:dyDescent="0.2">
      <c r="A253" t="s">
        <v>1190</v>
      </c>
      <c r="B253" t="s">
        <v>1191</v>
      </c>
    </row>
    <row r="254" spans="1:2" x14ac:dyDescent="0.2">
      <c r="A254" t="s">
        <v>1192</v>
      </c>
      <c r="B254" t="s">
        <v>1193</v>
      </c>
    </row>
    <row r="255" spans="1:2" x14ac:dyDescent="0.2">
      <c r="A255" t="s">
        <v>1194</v>
      </c>
      <c r="B255" t="s">
        <v>1195</v>
      </c>
    </row>
    <row r="256" spans="1:2" x14ac:dyDescent="0.2">
      <c r="A256" t="s">
        <v>1196</v>
      </c>
      <c r="B256" t="s">
        <v>1197</v>
      </c>
    </row>
    <row r="257" spans="1:2" x14ac:dyDescent="0.2">
      <c r="A257" t="s">
        <v>1198</v>
      </c>
      <c r="B257" t="s">
        <v>1199</v>
      </c>
    </row>
    <row r="258" spans="1:2" x14ac:dyDescent="0.2">
      <c r="A258" t="s">
        <v>1200</v>
      </c>
      <c r="B258" t="s">
        <v>1201</v>
      </c>
    </row>
    <row r="259" spans="1:2" x14ac:dyDescent="0.2">
      <c r="A259" t="s">
        <v>1202</v>
      </c>
      <c r="B259" t="s">
        <v>1203</v>
      </c>
    </row>
    <row r="260" spans="1:2" x14ac:dyDescent="0.2">
      <c r="A260" t="s">
        <v>1204</v>
      </c>
      <c r="B260" t="s">
        <v>1205</v>
      </c>
    </row>
    <row r="261" spans="1:2" x14ac:dyDescent="0.2">
      <c r="A261" t="s">
        <v>1206</v>
      </c>
      <c r="B261" t="s">
        <v>1207</v>
      </c>
    </row>
    <row r="262" spans="1:2" x14ac:dyDescent="0.2">
      <c r="A262" t="s">
        <v>1208</v>
      </c>
      <c r="B262" t="s">
        <v>1209</v>
      </c>
    </row>
    <row r="263" spans="1:2" x14ac:dyDescent="0.2">
      <c r="A263" t="s">
        <v>1210</v>
      </c>
      <c r="B263" t="s">
        <v>1211</v>
      </c>
    </row>
    <row r="264" spans="1:2" x14ac:dyDescent="0.2">
      <c r="A264" t="s">
        <v>1212</v>
      </c>
      <c r="B264" t="s">
        <v>1213</v>
      </c>
    </row>
    <row r="265" spans="1:2" x14ac:dyDescent="0.2">
      <c r="A265" t="s">
        <v>1214</v>
      </c>
      <c r="B265" t="s">
        <v>1215</v>
      </c>
    </row>
    <row r="266" spans="1:2" x14ac:dyDescent="0.2">
      <c r="A266" t="s">
        <v>1216</v>
      </c>
      <c r="B266" t="s">
        <v>1217</v>
      </c>
    </row>
    <row r="267" spans="1:2" x14ac:dyDescent="0.2">
      <c r="A267" t="s">
        <v>1218</v>
      </c>
      <c r="B267" t="s">
        <v>1219</v>
      </c>
    </row>
    <row r="268" spans="1:2" x14ac:dyDescent="0.2">
      <c r="A268" t="s">
        <v>1220</v>
      </c>
      <c r="B268" t="s">
        <v>1221</v>
      </c>
    </row>
    <row r="269" spans="1:2" x14ac:dyDescent="0.2">
      <c r="A269" t="s">
        <v>1222</v>
      </c>
      <c r="B269" t="s">
        <v>1223</v>
      </c>
    </row>
    <row r="270" spans="1:2" x14ac:dyDescent="0.2">
      <c r="A270" t="s">
        <v>1224</v>
      </c>
      <c r="B270" t="s">
        <v>1225</v>
      </c>
    </row>
    <row r="271" spans="1:2" x14ac:dyDescent="0.2">
      <c r="A271" t="s">
        <v>1226</v>
      </c>
      <c r="B271" t="s">
        <v>1227</v>
      </c>
    </row>
    <row r="272" spans="1:2" x14ac:dyDescent="0.2">
      <c r="A272" t="s">
        <v>1228</v>
      </c>
      <c r="B272" t="s">
        <v>1229</v>
      </c>
    </row>
    <row r="273" spans="1:2" x14ac:dyDescent="0.2">
      <c r="A273" t="s">
        <v>1230</v>
      </c>
      <c r="B273" t="s">
        <v>1231</v>
      </c>
    </row>
    <row r="274" spans="1:2" x14ac:dyDescent="0.2">
      <c r="A274" t="s">
        <v>1232</v>
      </c>
      <c r="B274" t="s">
        <v>1233</v>
      </c>
    </row>
    <row r="275" spans="1:2" x14ac:dyDescent="0.2">
      <c r="A275" t="s">
        <v>1234</v>
      </c>
      <c r="B275" t="s">
        <v>1235</v>
      </c>
    </row>
    <row r="276" spans="1:2" x14ac:dyDescent="0.2">
      <c r="A276" t="s">
        <v>1236</v>
      </c>
      <c r="B276" t="s">
        <v>1237</v>
      </c>
    </row>
    <row r="277" spans="1:2" x14ac:dyDescent="0.2">
      <c r="A277" t="s">
        <v>1238</v>
      </c>
      <c r="B277" t="s">
        <v>1239</v>
      </c>
    </row>
    <row r="278" spans="1:2" x14ac:dyDescent="0.2">
      <c r="A278" t="s">
        <v>1240</v>
      </c>
      <c r="B278" t="s">
        <v>1241</v>
      </c>
    </row>
    <row r="279" spans="1:2" x14ac:dyDescent="0.2">
      <c r="A279" t="s">
        <v>1242</v>
      </c>
      <c r="B279" t="s">
        <v>1243</v>
      </c>
    </row>
    <row r="280" spans="1:2" x14ac:dyDescent="0.2">
      <c r="A280" t="s">
        <v>1244</v>
      </c>
      <c r="B280" t="s">
        <v>1245</v>
      </c>
    </row>
    <row r="281" spans="1:2" x14ac:dyDescent="0.2">
      <c r="A281" t="s">
        <v>1246</v>
      </c>
      <c r="B281" t="s">
        <v>1247</v>
      </c>
    </row>
    <row r="282" spans="1:2" x14ac:dyDescent="0.2">
      <c r="A282" t="s">
        <v>1248</v>
      </c>
      <c r="B282" t="s">
        <v>1249</v>
      </c>
    </row>
    <row r="283" spans="1:2" x14ac:dyDescent="0.2">
      <c r="A283" t="s">
        <v>1250</v>
      </c>
      <c r="B283" t="s">
        <v>1251</v>
      </c>
    </row>
    <row r="284" spans="1:2" x14ac:dyDescent="0.2">
      <c r="A284" t="s">
        <v>1252</v>
      </c>
      <c r="B284" t="s">
        <v>1253</v>
      </c>
    </row>
    <row r="285" spans="1:2" x14ac:dyDescent="0.2">
      <c r="A285" t="s">
        <v>1254</v>
      </c>
      <c r="B285" t="s">
        <v>1255</v>
      </c>
    </row>
    <row r="286" spans="1:2" x14ac:dyDescent="0.2">
      <c r="A286" t="s">
        <v>1256</v>
      </c>
      <c r="B286" t="s">
        <v>1257</v>
      </c>
    </row>
    <row r="287" spans="1:2" x14ac:dyDescent="0.2">
      <c r="A287" t="s">
        <v>1258</v>
      </c>
      <c r="B287" t="s">
        <v>1259</v>
      </c>
    </row>
    <row r="288" spans="1:2" x14ac:dyDescent="0.2">
      <c r="A288" t="s">
        <v>1260</v>
      </c>
      <c r="B288" t="s">
        <v>1261</v>
      </c>
    </row>
    <row r="289" spans="1:2" x14ac:dyDescent="0.2">
      <c r="A289" t="s">
        <v>1262</v>
      </c>
      <c r="B289" t="s">
        <v>1263</v>
      </c>
    </row>
    <row r="290" spans="1:2" x14ac:dyDescent="0.2">
      <c r="A290" t="s">
        <v>1264</v>
      </c>
      <c r="B290" t="s">
        <v>1265</v>
      </c>
    </row>
    <row r="291" spans="1:2" x14ac:dyDescent="0.2">
      <c r="A291" t="s">
        <v>1266</v>
      </c>
      <c r="B291" t="s">
        <v>1267</v>
      </c>
    </row>
    <row r="292" spans="1:2" x14ac:dyDescent="0.2">
      <c r="A292" t="s">
        <v>1268</v>
      </c>
      <c r="B292" t="s">
        <v>1269</v>
      </c>
    </row>
    <row r="293" spans="1:2" x14ac:dyDescent="0.2">
      <c r="A293" t="s">
        <v>1270</v>
      </c>
      <c r="B293" t="s">
        <v>1271</v>
      </c>
    </row>
    <row r="294" spans="1:2" x14ac:dyDescent="0.2">
      <c r="A294" t="s">
        <v>1272</v>
      </c>
      <c r="B294" t="s">
        <v>1273</v>
      </c>
    </row>
    <row r="295" spans="1:2" x14ac:dyDescent="0.2">
      <c r="A295" t="s">
        <v>1274</v>
      </c>
      <c r="B295" t="s">
        <v>1275</v>
      </c>
    </row>
    <row r="296" spans="1:2" x14ac:dyDescent="0.2">
      <c r="A296" t="s">
        <v>1276</v>
      </c>
      <c r="B296" t="s">
        <v>1277</v>
      </c>
    </row>
    <row r="297" spans="1:2" x14ac:dyDescent="0.2">
      <c r="A297" t="s">
        <v>1278</v>
      </c>
      <c r="B297" t="s">
        <v>1279</v>
      </c>
    </row>
    <row r="298" spans="1:2" x14ac:dyDescent="0.2">
      <c r="A298" t="s">
        <v>1280</v>
      </c>
      <c r="B298" t="s">
        <v>1281</v>
      </c>
    </row>
    <row r="299" spans="1:2" x14ac:dyDescent="0.2">
      <c r="A299" t="s">
        <v>1282</v>
      </c>
      <c r="B299" t="s">
        <v>1283</v>
      </c>
    </row>
    <row r="300" spans="1:2" x14ac:dyDescent="0.2">
      <c r="A300" t="s">
        <v>1284</v>
      </c>
      <c r="B300" t="s">
        <v>1285</v>
      </c>
    </row>
    <row r="301" spans="1:2" x14ac:dyDescent="0.2">
      <c r="A301" t="s">
        <v>1286</v>
      </c>
      <c r="B301" t="s">
        <v>1287</v>
      </c>
    </row>
    <row r="302" spans="1:2" x14ac:dyDescent="0.2">
      <c r="A302" t="s">
        <v>1288</v>
      </c>
      <c r="B302" t="s">
        <v>1289</v>
      </c>
    </row>
    <row r="303" spans="1:2" x14ac:dyDescent="0.2">
      <c r="A303" t="s">
        <v>1290</v>
      </c>
      <c r="B303" t="s">
        <v>1291</v>
      </c>
    </row>
    <row r="304" spans="1:2" x14ac:dyDescent="0.2">
      <c r="A304" t="s">
        <v>1292</v>
      </c>
      <c r="B304" t="s">
        <v>1293</v>
      </c>
    </row>
    <row r="305" spans="1:2" x14ac:dyDescent="0.2">
      <c r="A305" t="s">
        <v>1294</v>
      </c>
      <c r="B305" t="s">
        <v>1295</v>
      </c>
    </row>
    <row r="306" spans="1:2" x14ac:dyDescent="0.2">
      <c r="A306" t="s">
        <v>1296</v>
      </c>
      <c r="B306" t="s">
        <v>1297</v>
      </c>
    </row>
    <row r="307" spans="1:2" x14ac:dyDescent="0.2">
      <c r="A307" t="s">
        <v>1298</v>
      </c>
      <c r="B307" t="s">
        <v>1299</v>
      </c>
    </row>
    <row r="308" spans="1:2" x14ac:dyDescent="0.2">
      <c r="A308" t="s">
        <v>1300</v>
      </c>
      <c r="B308" t="s">
        <v>1301</v>
      </c>
    </row>
    <row r="309" spans="1:2" x14ac:dyDescent="0.2">
      <c r="A309" t="s">
        <v>1302</v>
      </c>
      <c r="B309" t="s">
        <v>1303</v>
      </c>
    </row>
    <row r="310" spans="1:2" x14ac:dyDescent="0.2">
      <c r="A310" t="s">
        <v>1304</v>
      </c>
      <c r="B310" t="s">
        <v>1305</v>
      </c>
    </row>
    <row r="311" spans="1:2" x14ac:dyDescent="0.2">
      <c r="A311" t="s">
        <v>1306</v>
      </c>
      <c r="B311" t="s">
        <v>1307</v>
      </c>
    </row>
    <row r="312" spans="1:2" x14ac:dyDescent="0.2">
      <c r="A312" t="s">
        <v>1308</v>
      </c>
      <c r="B312" t="s">
        <v>1309</v>
      </c>
    </row>
    <row r="313" spans="1:2" x14ac:dyDescent="0.2">
      <c r="A313" t="s">
        <v>1310</v>
      </c>
      <c r="B313" t="s">
        <v>1311</v>
      </c>
    </row>
    <row r="314" spans="1:2" x14ac:dyDescent="0.2">
      <c r="A314" t="s">
        <v>1312</v>
      </c>
      <c r="B314" t="s">
        <v>1313</v>
      </c>
    </row>
    <row r="315" spans="1:2" x14ac:dyDescent="0.2">
      <c r="A315" t="s">
        <v>1314</v>
      </c>
      <c r="B315" t="s">
        <v>1315</v>
      </c>
    </row>
    <row r="316" spans="1:2" x14ac:dyDescent="0.2">
      <c r="A316" t="s">
        <v>1316</v>
      </c>
      <c r="B316" t="s">
        <v>1317</v>
      </c>
    </row>
    <row r="317" spans="1:2" x14ac:dyDescent="0.2">
      <c r="A317" t="s">
        <v>1318</v>
      </c>
      <c r="B317" t="s">
        <v>1319</v>
      </c>
    </row>
    <row r="318" spans="1:2" x14ac:dyDescent="0.2">
      <c r="A318" t="s">
        <v>1320</v>
      </c>
      <c r="B318" t="s">
        <v>1321</v>
      </c>
    </row>
    <row r="319" spans="1:2" x14ac:dyDescent="0.2">
      <c r="A319" t="s">
        <v>1322</v>
      </c>
      <c r="B319" t="s">
        <v>1323</v>
      </c>
    </row>
    <row r="320" spans="1:2" x14ac:dyDescent="0.2">
      <c r="A320" t="s">
        <v>1324</v>
      </c>
      <c r="B320" t="s">
        <v>1325</v>
      </c>
    </row>
    <row r="321" spans="1:2" x14ac:dyDescent="0.2">
      <c r="A321" t="s">
        <v>1326</v>
      </c>
      <c r="B321" t="s">
        <v>1327</v>
      </c>
    </row>
    <row r="322" spans="1:2" x14ac:dyDescent="0.2">
      <c r="A322" t="s">
        <v>1328</v>
      </c>
      <c r="B322" t="s">
        <v>1329</v>
      </c>
    </row>
    <row r="323" spans="1:2" x14ac:dyDescent="0.2">
      <c r="A323" t="s">
        <v>1330</v>
      </c>
      <c r="B323" t="s">
        <v>1331</v>
      </c>
    </row>
    <row r="324" spans="1:2" x14ac:dyDescent="0.2">
      <c r="A324" t="s">
        <v>1332</v>
      </c>
      <c r="B324" t="s">
        <v>1333</v>
      </c>
    </row>
    <row r="325" spans="1:2" x14ac:dyDescent="0.2">
      <c r="A325" t="s">
        <v>1334</v>
      </c>
      <c r="B325" t="s">
        <v>1335</v>
      </c>
    </row>
    <row r="326" spans="1:2" x14ac:dyDescent="0.2">
      <c r="A326" t="s">
        <v>1336</v>
      </c>
      <c r="B326" t="s">
        <v>1337</v>
      </c>
    </row>
    <row r="327" spans="1:2" x14ac:dyDescent="0.2">
      <c r="A327" t="s">
        <v>1338</v>
      </c>
      <c r="B327" t="s">
        <v>1339</v>
      </c>
    </row>
    <row r="328" spans="1:2" x14ac:dyDescent="0.2">
      <c r="A328" t="s">
        <v>1340</v>
      </c>
      <c r="B328" t="s">
        <v>1341</v>
      </c>
    </row>
    <row r="329" spans="1:2" x14ac:dyDescent="0.2">
      <c r="A329" t="s">
        <v>1342</v>
      </c>
      <c r="B329" t="s">
        <v>1343</v>
      </c>
    </row>
    <row r="330" spans="1:2" x14ac:dyDescent="0.2">
      <c r="A330" t="s">
        <v>1344</v>
      </c>
      <c r="B330" t="s">
        <v>1345</v>
      </c>
    </row>
    <row r="331" spans="1:2" x14ac:dyDescent="0.2">
      <c r="A331" t="s">
        <v>1346</v>
      </c>
      <c r="B331" t="s">
        <v>1347</v>
      </c>
    </row>
    <row r="332" spans="1:2" x14ac:dyDescent="0.2">
      <c r="A332" t="s">
        <v>1348</v>
      </c>
      <c r="B332" t="s">
        <v>1349</v>
      </c>
    </row>
    <row r="333" spans="1:2" x14ac:dyDescent="0.2">
      <c r="A333" t="s">
        <v>1350</v>
      </c>
      <c r="B333" t="s">
        <v>1351</v>
      </c>
    </row>
    <row r="334" spans="1:2" x14ac:dyDescent="0.2">
      <c r="A334" t="s">
        <v>1352</v>
      </c>
      <c r="B334" t="s">
        <v>1353</v>
      </c>
    </row>
    <row r="335" spans="1:2" x14ac:dyDescent="0.2">
      <c r="A335" t="s">
        <v>1354</v>
      </c>
      <c r="B335" t="s">
        <v>1355</v>
      </c>
    </row>
    <row r="336" spans="1:2" x14ac:dyDescent="0.2">
      <c r="A336" t="s">
        <v>1356</v>
      </c>
      <c r="B336" t="s">
        <v>1357</v>
      </c>
    </row>
    <row r="337" spans="1:2" x14ac:dyDescent="0.2">
      <c r="A337" t="s">
        <v>1358</v>
      </c>
      <c r="B337" t="s">
        <v>1359</v>
      </c>
    </row>
    <row r="338" spans="1:2" x14ac:dyDescent="0.2">
      <c r="A338" t="s">
        <v>1360</v>
      </c>
      <c r="B338" t="s">
        <v>1361</v>
      </c>
    </row>
    <row r="339" spans="1:2" x14ac:dyDescent="0.2">
      <c r="A339" t="s">
        <v>1362</v>
      </c>
      <c r="B339" t="s">
        <v>1363</v>
      </c>
    </row>
    <row r="340" spans="1:2" x14ac:dyDescent="0.2">
      <c r="A340" t="s">
        <v>1364</v>
      </c>
      <c r="B340" t="s">
        <v>1365</v>
      </c>
    </row>
    <row r="341" spans="1:2" x14ac:dyDescent="0.2">
      <c r="A341" t="s">
        <v>1366</v>
      </c>
      <c r="B341" t="s">
        <v>1367</v>
      </c>
    </row>
    <row r="342" spans="1:2" x14ac:dyDescent="0.2">
      <c r="A342" t="s">
        <v>1368</v>
      </c>
      <c r="B342" t="s">
        <v>1369</v>
      </c>
    </row>
    <row r="343" spans="1:2" x14ac:dyDescent="0.2">
      <c r="A343" t="s">
        <v>1370</v>
      </c>
      <c r="B343" t="s">
        <v>1371</v>
      </c>
    </row>
    <row r="344" spans="1:2" x14ac:dyDescent="0.2">
      <c r="A344" t="s">
        <v>1372</v>
      </c>
      <c r="B344" t="s">
        <v>1373</v>
      </c>
    </row>
    <row r="345" spans="1:2" x14ac:dyDescent="0.2">
      <c r="A345" t="s">
        <v>1374</v>
      </c>
      <c r="B345" t="s">
        <v>1375</v>
      </c>
    </row>
    <row r="346" spans="1:2" x14ac:dyDescent="0.2">
      <c r="A346" t="s">
        <v>1376</v>
      </c>
      <c r="B346" t="s">
        <v>1377</v>
      </c>
    </row>
    <row r="347" spans="1:2" x14ac:dyDescent="0.2">
      <c r="A347" t="s">
        <v>1378</v>
      </c>
      <c r="B347" t="s">
        <v>1379</v>
      </c>
    </row>
    <row r="348" spans="1:2" x14ac:dyDescent="0.2">
      <c r="A348" t="s">
        <v>1380</v>
      </c>
      <c r="B348" t="s">
        <v>1381</v>
      </c>
    </row>
    <row r="349" spans="1:2" x14ac:dyDescent="0.2">
      <c r="A349" t="s">
        <v>1382</v>
      </c>
      <c r="B349" t="s">
        <v>1383</v>
      </c>
    </row>
    <row r="350" spans="1:2" x14ac:dyDescent="0.2">
      <c r="A350" t="s">
        <v>1384</v>
      </c>
      <c r="B350" t="s">
        <v>1385</v>
      </c>
    </row>
    <row r="351" spans="1:2" x14ac:dyDescent="0.2">
      <c r="A351" t="s">
        <v>1386</v>
      </c>
      <c r="B351" t="s">
        <v>1387</v>
      </c>
    </row>
    <row r="352" spans="1:2" x14ac:dyDescent="0.2">
      <c r="A352" t="s">
        <v>1388</v>
      </c>
      <c r="B352" t="s">
        <v>1389</v>
      </c>
    </row>
    <row r="353" spans="1:2" x14ac:dyDescent="0.2">
      <c r="A353" t="s">
        <v>1390</v>
      </c>
      <c r="B353" t="s">
        <v>1391</v>
      </c>
    </row>
    <row r="354" spans="1:2" x14ac:dyDescent="0.2">
      <c r="A354" t="s">
        <v>1392</v>
      </c>
      <c r="B354" t="s">
        <v>1393</v>
      </c>
    </row>
    <row r="355" spans="1:2" x14ac:dyDescent="0.2">
      <c r="A355" t="s">
        <v>1394</v>
      </c>
      <c r="B355" t="s">
        <v>1395</v>
      </c>
    </row>
    <row r="356" spans="1:2" x14ac:dyDescent="0.2">
      <c r="A356" t="s">
        <v>1396</v>
      </c>
      <c r="B356" t="s">
        <v>1397</v>
      </c>
    </row>
    <row r="357" spans="1:2" x14ac:dyDescent="0.2">
      <c r="A357" t="s">
        <v>1398</v>
      </c>
      <c r="B357" t="s">
        <v>1399</v>
      </c>
    </row>
    <row r="358" spans="1:2" x14ac:dyDescent="0.2">
      <c r="A358" t="s">
        <v>1400</v>
      </c>
      <c r="B358" t="s">
        <v>1401</v>
      </c>
    </row>
    <row r="359" spans="1:2" x14ac:dyDescent="0.2">
      <c r="A359" t="s">
        <v>1402</v>
      </c>
      <c r="B359" t="s">
        <v>1403</v>
      </c>
    </row>
    <row r="360" spans="1:2" x14ac:dyDescent="0.2">
      <c r="A360" t="s">
        <v>1404</v>
      </c>
      <c r="B360" t="s">
        <v>1405</v>
      </c>
    </row>
    <row r="361" spans="1:2" x14ac:dyDescent="0.2">
      <c r="A361" t="s">
        <v>1406</v>
      </c>
      <c r="B361" t="s">
        <v>1407</v>
      </c>
    </row>
    <row r="362" spans="1:2" x14ac:dyDescent="0.2">
      <c r="A362" t="s">
        <v>1408</v>
      </c>
      <c r="B362" t="s">
        <v>1409</v>
      </c>
    </row>
    <row r="363" spans="1:2" x14ac:dyDescent="0.2">
      <c r="A363" t="s">
        <v>1410</v>
      </c>
      <c r="B363" t="s">
        <v>1411</v>
      </c>
    </row>
    <row r="364" spans="1:2" x14ac:dyDescent="0.2">
      <c r="A364" t="s">
        <v>1412</v>
      </c>
      <c r="B364" t="s">
        <v>1413</v>
      </c>
    </row>
    <row r="365" spans="1:2" x14ac:dyDescent="0.2">
      <c r="A365" t="s">
        <v>1414</v>
      </c>
      <c r="B365" t="s">
        <v>1415</v>
      </c>
    </row>
    <row r="366" spans="1:2" x14ac:dyDescent="0.2">
      <c r="A366" t="s">
        <v>1416</v>
      </c>
      <c r="B366" t="s">
        <v>1417</v>
      </c>
    </row>
    <row r="367" spans="1:2" x14ac:dyDescent="0.2">
      <c r="A367" t="s">
        <v>1418</v>
      </c>
      <c r="B367" t="s">
        <v>1419</v>
      </c>
    </row>
    <row r="368" spans="1:2" x14ac:dyDescent="0.2">
      <c r="A368" t="s">
        <v>1420</v>
      </c>
      <c r="B368" t="s">
        <v>1421</v>
      </c>
    </row>
    <row r="369" spans="1:2" x14ac:dyDescent="0.2">
      <c r="A369" t="s">
        <v>1422</v>
      </c>
      <c r="B369" t="s">
        <v>1423</v>
      </c>
    </row>
    <row r="370" spans="1:2" x14ac:dyDescent="0.2">
      <c r="A370" t="s">
        <v>1424</v>
      </c>
      <c r="B370" t="s">
        <v>1425</v>
      </c>
    </row>
    <row r="371" spans="1:2" x14ac:dyDescent="0.2">
      <c r="A371" t="s">
        <v>1426</v>
      </c>
      <c r="B371" t="s">
        <v>1427</v>
      </c>
    </row>
    <row r="372" spans="1:2" x14ac:dyDescent="0.2">
      <c r="A372" t="s">
        <v>1428</v>
      </c>
      <c r="B372" t="s">
        <v>1429</v>
      </c>
    </row>
    <row r="373" spans="1:2" x14ac:dyDescent="0.2">
      <c r="A373" t="s">
        <v>1430</v>
      </c>
      <c r="B373" t="s">
        <v>1431</v>
      </c>
    </row>
    <row r="374" spans="1:2" x14ac:dyDescent="0.2">
      <c r="A374" t="s">
        <v>1432</v>
      </c>
      <c r="B374" t="s">
        <v>1433</v>
      </c>
    </row>
    <row r="375" spans="1:2" x14ac:dyDescent="0.2">
      <c r="A375" t="s">
        <v>1434</v>
      </c>
      <c r="B375" t="s">
        <v>1435</v>
      </c>
    </row>
    <row r="376" spans="1:2" x14ac:dyDescent="0.2">
      <c r="A376" t="s">
        <v>1436</v>
      </c>
      <c r="B376" t="s">
        <v>1437</v>
      </c>
    </row>
    <row r="377" spans="1:2" x14ac:dyDescent="0.2">
      <c r="A377" t="s">
        <v>1438</v>
      </c>
      <c r="B377" t="s">
        <v>1439</v>
      </c>
    </row>
    <row r="378" spans="1:2" x14ac:dyDescent="0.2">
      <c r="A378" t="s">
        <v>1440</v>
      </c>
      <c r="B378" t="s">
        <v>1441</v>
      </c>
    </row>
    <row r="379" spans="1:2" x14ac:dyDescent="0.2">
      <c r="A379" t="s">
        <v>1442</v>
      </c>
      <c r="B379" t="s">
        <v>1443</v>
      </c>
    </row>
    <row r="380" spans="1:2" x14ac:dyDescent="0.2">
      <c r="A380" t="s">
        <v>1444</v>
      </c>
      <c r="B380" t="s">
        <v>1445</v>
      </c>
    </row>
    <row r="381" spans="1:2" x14ac:dyDescent="0.2">
      <c r="A381" t="s">
        <v>1446</v>
      </c>
      <c r="B381" t="s">
        <v>1447</v>
      </c>
    </row>
    <row r="382" spans="1:2" x14ac:dyDescent="0.2">
      <c r="A382" t="s">
        <v>1448</v>
      </c>
      <c r="B382" t="s">
        <v>1449</v>
      </c>
    </row>
    <row r="383" spans="1:2" x14ac:dyDescent="0.2">
      <c r="A383" t="s">
        <v>1450</v>
      </c>
      <c r="B383" t="s">
        <v>1451</v>
      </c>
    </row>
    <row r="384" spans="1:2" x14ac:dyDescent="0.2">
      <c r="A384" t="s">
        <v>1452</v>
      </c>
      <c r="B384" t="s">
        <v>1453</v>
      </c>
    </row>
    <row r="385" spans="1:2" x14ac:dyDescent="0.2">
      <c r="A385" t="s">
        <v>1454</v>
      </c>
      <c r="B385" t="s">
        <v>1455</v>
      </c>
    </row>
    <row r="386" spans="1:2" x14ac:dyDescent="0.2">
      <c r="A386" t="s">
        <v>1456</v>
      </c>
      <c r="B386" t="s">
        <v>1457</v>
      </c>
    </row>
    <row r="387" spans="1:2" x14ac:dyDescent="0.2">
      <c r="A387" t="s">
        <v>1458</v>
      </c>
      <c r="B387" t="s">
        <v>1459</v>
      </c>
    </row>
    <row r="388" spans="1:2" x14ac:dyDescent="0.2">
      <c r="A388" t="s">
        <v>1460</v>
      </c>
      <c r="B388" t="s">
        <v>1461</v>
      </c>
    </row>
    <row r="389" spans="1:2" x14ac:dyDescent="0.2">
      <c r="A389" t="s">
        <v>1462</v>
      </c>
      <c r="B389" t="s">
        <v>1463</v>
      </c>
    </row>
    <row r="390" spans="1:2" x14ac:dyDescent="0.2">
      <c r="A390" t="s">
        <v>1464</v>
      </c>
      <c r="B390" t="s">
        <v>1465</v>
      </c>
    </row>
    <row r="391" spans="1:2" x14ac:dyDescent="0.2">
      <c r="A391" t="s">
        <v>1466</v>
      </c>
      <c r="B391" t="s">
        <v>1467</v>
      </c>
    </row>
    <row r="392" spans="1:2" x14ac:dyDescent="0.2">
      <c r="A392" t="s">
        <v>1468</v>
      </c>
      <c r="B392" t="s">
        <v>1469</v>
      </c>
    </row>
    <row r="393" spans="1:2" x14ac:dyDescent="0.2">
      <c r="A393" t="s">
        <v>1470</v>
      </c>
      <c r="B393" t="s">
        <v>1471</v>
      </c>
    </row>
    <row r="394" spans="1:2" x14ac:dyDescent="0.2">
      <c r="A394" t="s">
        <v>1472</v>
      </c>
      <c r="B394" t="s">
        <v>1473</v>
      </c>
    </row>
    <row r="395" spans="1:2" x14ac:dyDescent="0.2">
      <c r="A395" t="s">
        <v>1474</v>
      </c>
      <c r="B395" t="s">
        <v>1475</v>
      </c>
    </row>
    <row r="396" spans="1:2" x14ac:dyDescent="0.2">
      <c r="A396" t="s">
        <v>1476</v>
      </c>
      <c r="B396" t="s">
        <v>1477</v>
      </c>
    </row>
    <row r="397" spans="1:2" x14ac:dyDescent="0.2">
      <c r="A397" t="s">
        <v>1478</v>
      </c>
      <c r="B397" t="s">
        <v>1479</v>
      </c>
    </row>
    <row r="398" spans="1:2" x14ac:dyDescent="0.2">
      <c r="A398" t="s">
        <v>1480</v>
      </c>
      <c r="B398" t="s">
        <v>1481</v>
      </c>
    </row>
    <row r="399" spans="1:2" x14ac:dyDescent="0.2">
      <c r="A399" t="s">
        <v>1482</v>
      </c>
      <c r="B399" t="s">
        <v>1483</v>
      </c>
    </row>
    <row r="400" spans="1:2" x14ac:dyDescent="0.2">
      <c r="A400" t="s">
        <v>1484</v>
      </c>
      <c r="B400" t="s">
        <v>1485</v>
      </c>
    </row>
    <row r="401" spans="1:2" x14ac:dyDescent="0.2">
      <c r="A401" t="s">
        <v>1486</v>
      </c>
      <c r="B401" t="s">
        <v>1487</v>
      </c>
    </row>
    <row r="402" spans="1:2" x14ac:dyDescent="0.2">
      <c r="A402" t="s">
        <v>1488</v>
      </c>
      <c r="B402" t="s">
        <v>1489</v>
      </c>
    </row>
    <row r="403" spans="1:2" x14ac:dyDescent="0.2">
      <c r="A403" t="s">
        <v>1490</v>
      </c>
      <c r="B403" t="s">
        <v>1491</v>
      </c>
    </row>
    <row r="404" spans="1:2" x14ac:dyDescent="0.2">
      <c r="A404" t="s">
        <v>1492</v>
      </c>
      <c r="B404" t="s">
        <v>1493</v>
      </c>
    </row>
    <row r="405" spans="1:2" x14ac:dyDescent="0.2">
      <c r="A405" t="s">
        <v>1494</v>
      </c>
      <c r="B405" t="s">
        <v>1495</v>
      </c>
    </row>
    <row r="406" spans="1:2" x14ac:dyDescent="0.2">
      <c r="A406" t="s">
        <v>1496</v>
      </c>
      <c r="B406" t="s">
        <v>1497</v>
      </c>
    </row>
    <row r="407" spans="1:2" x14ac:dyDescent="0.2">
      <c r="A407" t="s">
        <v>1498</v>
      </c>
      <c r="B407" t="s">
        <v>1499</v>
      </c>
    </row>
    <row r="408" spans="1:2" x14ac:dyDescent="0.2">
      <c r="A408" t="s">
        <v>1500</v>
      </c>
      <c r="B408" t="s">
        <v>1501</v>
      </c>
    </row>
    <row r="409" spans="1:2" x14ac:dyDescent="0.2">
      <c r="A409" t="s">
        <v>1502</v>
      </c>
      <c r="B409" t="s">
        <v>1503</v>
      </c>
    </row>
    <row r="410" spans="1:2" x14ac:dyDescent="0.2">
      <c r="A410" t="s">
        <v>1504</v>
      </c>
      <c r="B410" t="s">
        <v>1505</v>
      </c>
    </row>
    <row r="411" spans="1:2" x14ac:dyDescent="0.2">
      <c r="A411" t="s">
        <v>1506</v>
      </c>
      <c r="B411" t="s">
        <v>1507</v>
      </c>
    </row>
    <row r="412" spans="1:2" x14ac:dyDescent="0.2">
      <c r="A412" t="s">
        <v>1508</v>
      </c>
      <c r="B412" t="s">
        <v>1509</v>
      </c>
    </row>
    <row r="413" spans="1:2" x14ac:dyDescent="0.2">
      <c r="A413" t="s">
        <v>1510</v>
      </c>
      <c r="B413" t="s">
        <v>1511</v>
      </c>
    </row>
    <row r="414" spans="1:2" x14ac:dyDescent="0.2">
      <c r="A414" t="s">
        <v>1512</v>
      </c>
      <c r="B414" t="s">
        <v>1513</v>
      </c>
    </row>
    <row r="415" spans="1:2" x14ac:dyDescent="0.2">
      <c r="A415" t="s">
        <v>1514</v>
      </c>
      <c r="B415" t="s">
        <v>1515</v>
      </c>
    </row>
    <row r="416" spans="1:2" x14ac:dyDescent="0.2">
      <c r="A416" t="s">
        <v>1516</v>
      </c>
      <c r="B416" t="s">
        <v>1517</v>
      </c>
    </row>
    <row r="417" spans="1:2" x14ac:dyDescent="0.2">
      <c r="A417" t="s">
        <v>1518</v>
      </c>
      <c r="B417" t="s">
        <v>1519</v>
      </c>
    </row>
    <row r="418" spans="1:2" x14ac:dyDescent="0.2">
      <c r="A418" t="s">
        <v>1520</v>
      </c>
      <c r="B418" t="s">
        <v>1521</v>
      </c>
    </row>
    <row r="419" spans="1:2" x14ac:dyDescent="0.2">
      <c r="A419" t="s">
        <v>1522</v>
      </c>
      <c r="B419" t="s">
        <v>1523</v>
      </c>
    </row>
    <row r="420" spans="1:2" x14ac:dyDescent="0.2">
      <c r="A420" t="s">
        <v>1524</v>
      </c>
      <c r="B420" t="s">
        <v>1525</v>
      </c>
    </row>
    <row r="421" spans="1:2" x14ac:dyDescent="0.2">
      <c r="A421" t="s">
        <v>1526</v>
      </c>
      <c r="B421" t="s">
        <v>1527</v>
      </c>
    </row>
    <row r="422" spans="1:2" x14ac:dyDescent="0.2">
      <c r="A422" t="s">
        <v>1528</v>
      </c>
      <c r="B422" t="s">
        <v>1529</v>
      </c>
    </row>
    <row r="423" spans="1:2" x14ac:dyDescent="0.2">
      <c r="A423" t="s">
        <v>1530</v>
      </c>
      <c r="B423" t="s">
        <v>1531</v>
      </c>
    </row>
    <row r="424" spans="1:2" x14ac:dyDescent="0.2">
      <c r="A424" t="s">
        <v>1532</v>
      </c>
      <c r="B424" t="s">
        <v>1533</v>
      </c>
    </row>
    <row r="425" spans="1:2" x14ac:dyDescent="0.2">
      <c r="A425" t="s">
        <v>1534</v>
      </c>
      <c r="B425" t="s">
        <v>1535</v>
      </c>
    </row>
    <row r="426" spans="1:2" x14ac:dyDescent="0.2">
      <c r="A426" t="s">
        <v>1536</v>
      </c>
      <c r="B426" t="s">
        <v>1537</v>
      </c>
    </row>
    <row r="427" spans="1:2" x14ac:dyDescent="0.2">
      <c r="A427" t="s">
        <v>1538</v>
      </c>
      <c r="B427" t="s">
        <v>1539</v>
      </c>
    </row>
    <row r="428" spans="1:2" x14ac:dyDescent="0.2">
      <c r="A428" t="s">
        <v>1540</v>
      </c>
      <c r="B428" t="s">
        <v>1541</v>
      </c>
    </row>
    <row r="429" spans="1:2" x14ac:dyDescent="0.2">
      <c r="A429" t="s">
        <v>1542</v>
      </c>
      <c r="B429" t="s">
        <v>1543</v>
      </c>
    </row>
    <row r="430" spans="1:2" x14ac:dyDescent="0.2">
      <c r="A430" t="s">
        <v>1544</v>
      </c>
      <c r="B430" t="s">
        <v>1545</v>
      </c>
    </row>
    <row r="431" spans="1:2" x14ac:dyDescent="0.2">
      <c r="A431" t="s">
        <v>1546</v>
      </c>
      <c r="B431" t="s">
        <v>1547</v>
      </c>
    </row>
    <row r="432" spans="1:2" x14ac:dyDescent="0.2">
      <c r="A432" t="s">
        <v>1548</v>
      </c>
      <c r="B432" t="s">
        <v>1549</v>
      </c>
    </row>
    <row r="433" spans="1:2" x14ac:dyDescent="0.2">
      <c r="A433" t="s">
        <v>1550</v>
      </c>
      <c r="B433" t="s">
        <v>1551</v>
      </c>
    </row>
    <row r="434" spans="1:2" x14ac:dyDescent="0.2">
      <c r="A434" t="s">
        <v>1552</v>
      </c>
      <c r="B434" t="s">
        <v>1553</v>
      </c>
    </row>
    <row r="435" spans="1:2" x14ac:dyDescent="0.2">
      <c r="A435" t="s">
        <v>1554</v>
      </c>
      <c r="B435" t="s">
        <v>1555</v>
      </c>
    </row>
    <row r="436" spans="1:2" x14ac:dyDescent="0.2">
      <c r="A436" t="s">
        <v>1556</v>
      </c>
      <c r="B436" t="s">
        <v>1557</v>
      </c>
    </row>
    <row r="437" spans="1:2" x14ac:dyDescent="0.2">
      <c r="A437" t="s">
        <v>1558</v>
      </c>
      <c r="B437" t="s">
        <v>1559</v>
      </c>
    </row>
    <row r="438" spans="1:2" x14ac:dyDescent="0.2">
      <c r="A438" t="s">
        <v>1560</v>
      </c>
      <c r="B438" t="s">
        <v>1561</v>
      </c>
    </row>
    <row r="439" spans="1:2" x14ac:dyDescent="0.2">
      <c r="A439" t="s">
        <v>1562</v>
      </c>
      <c r="B439" t="s">
        <v>1563</v>
      </c>
    </row>
    <row r="440" spans="1:2" x14ac:dyDescent="0.2">
      <c r="A440" t="s">
        <v>1564</v>
      </c>
      <c r="B440" t="s">
        <v>1565</v>
      </c>
    </row>
    <row r="441" spans="1:2" x14ac:dyDescent="0.2">
      <c r="A441" t="s">
        <v>1566</v>
      </c>
      <c r="B441" t="s">
        <v>1567</v>
      </c>
    </row>
    <row r="442" spans="1:2" x14ac:dyDescent="0.2">
      <c r="A442" t="s">
        <v>1568</v>
      </c>
      <c r="B442" t="s">
        <v>1569</v>
      </c>
    </row>
    <row r="443" spans="1:2" x14ac:dyDescent="0.2">
      <c r="A443" t="s">
        <v>1570</v>
      </c>
      <c r="B443" t="s">
        <v>1571</v>
      </c>
    </row>
    <row r="444" spans="1:2" x14ac:dyDescent="0.2">
      <c r="A444" t="s">
        <v>1572</v>
      </c>
      <c r="B444" t="s">
        <v>1573</v>
      </c>
    </row>
    <row r="445" spans="1:2" x14ac:dyDescent="0.2">
      <c r="A445" t="s">
        <v>1574</v>
      </c>
      <c r="B445" t="s">
        <v>1575</v>
      </c>
    </row>
    <row r="446" spans="1:2" x14ac:dyDescent="0.2">
      <c r="A446" t="s">
        <v>1576</v>
      </c>
      <c r="B446" t="s">
        <v>1577</v>
      </c>
    </row>
    <row r="447" spans="1:2" x14ac:dyDescent="0.2">
      <c r="A447" t="s">
        <v>1578</v>
      </c>
      <c r="B447" t="s">
        <v>1579</v>
      </c>
    </row>
    <row r="448" spans="1:2" x14ac:dyDescent="0.2">
      <c r="A448" t="s">
        <v>1580</v>
      </c>
      <c r="B448" t="s">
        <v>1581</v>
      </c>
    </row>
    <row r="449" spans="1:2" x14ac:dyDescent="0.2">
      <c r="A449" t="s">
        <v>1582</v>
      </c>
      <c r="B449" t="s">
        <v>1583</v>
      </c>
    </row>
    <row r="450" spans="1:2" x14ac:dyDescent="0.2">
      <c r="A450" t="s">
        <v>1584</v>
      </c>
      <c r="B450" t="s">
        <v>1585</v>
      </c>
    </row>
    <row r="451" spans="1:2" x14ac:dyDescent="0.2">
      <c r="A451" t="s">
        <v>1586</v>
      </c>
      <c r="B451" t="s">
        <v>1587</v>
      </c>
    </row>
    <row r="452" spans="1:2" x14ac:dyDescent="0.2">
      <c r="A452" t="s">
        <v>1588</v>
      </c>
      <c r="B452" t="s">
        <v>1589</v>
      </c>
    </row>
    <row r="453" spans="1:2" x14ac:dyDescent="0.2">
      <c r="A453" t="s">
        <v>1590</v>
      </c>
      <c r="B453" t="s">
        <v>1591</v>
      </c>
    </row>
    <row r="454" spans="1:2" x14ac:dyDescent="0.2">
      <c r="A454" t="s">
        <v>1592</v>
      </c>
      <c r="B454" t="s">
        <v>1593</v>
      </c>
    </row>
    <row r="455" spans="1:2" x14ac:dyDescent="0.2">
      <c r="A455" t="s">
        <v>1594</v>
      </c>
      <c r="B455" t="s">
        <v>1595</v>
      </c>
    </row>
    <row r="456" spans="1:2" x14ac:dyDescent="0.2">
      <c r="A456" t="s">
        <v>1596</v>
      </c>
      <c r="B456" t="s">
        <v>1597</v>
      </c>
    </row>
    <row r="457" spans="1:2" x14ac:dyDescent="0.2">
      <c r="A457" t="s">
        <v>1598</v>
      </c>
      <c r="B457" t="s">
        <v>1599</v>
      </c>
    </row>
    <row r="458" spans="1:2" x14ac:dyDescent="0.2">
      <c r="A458" t="s">
        <v>1600</v>
      </c>
      <c r="B458" t="s">
        <v>1601</v>
      </c>
    </row>
    <row r="459" spans="1:2" x14ac:dyDescent="0.2">
      <c r="A459" t="s">
        <v>1602</v>
      </c>
      <c r="B459" t="s">
        <v>1603</v>
      </c>
    </row>
    <row r="460" spans="1:2" x14ac:dyDescent="0.2">
      <c r="A460" t="s">
        <v>1604</v>
      </c>
      <c r="B460" t="s">
        <v>1605</v>
      </c>
    </row>
    <row r="461" spans="1:2" x14ac:dyDescent="0.2">
      <c r="A461" t="s">
        <v>1606</v>
      </c>
      <c r="B461" t="s">
        <v>1607</v>
      </c>
    </row>
    <row r="462" spans="1:2" x14ac:dyDescent="0.2">
      <c r="A462" t="s">
        <v>1608</v>
      </c>
      <c r="B462" t="s">
        <v>1609</v>
      </c>
    </row>
    <row r="463" spans="1:2" x14ac:dyDescent="0.2">
      <c r="A463" t="s">
        <v>1610</v>
      </c>
      <c r="B463" t="s">
        <v>1611</v>
      </c>
    </row>
    <row r="464" spans="1:2" x14ac:dyDescent="0.2">
      <c r="A464" t="s">
        <v>1612</v>
      </c>
      <c r="B464" t="s">
        <v>1613</v>
      </c>
    </row>
    <row r="465" spans="1:2" x14ac:dyDescent="0.2">
      <c r="A465" t="s">
        <v>1614</v>
      </c>
      <c r="B465" t="s">
        <v>1615</v>
      </c>
    </row>
    <row r="466" spans="1:2" x14ac:dyDescent="0.2">
      <c r="A466" t="s">
        <v>1616</v>
      </c>
      <c r="B466" t="s">
        <v>1617</v>
      </c>
    </row>
    <row r="467" spans="1:2" x14ac:dyDescent="0.2">
      <c r="A467" t="s">
        <v>1618</v>
      </c>
      <c r="B467" t="s">
        <v>1619</v>
      </c>
    </row>
    <row r="468" spans="1:2" x14ac:dyDescent="0.2">
      <c r="A468" t="s">
        <v>1620</v>
      </c>
      <c r="B468" t="s">
        <v>1621</v>
      </c>
    </row>
    <row r="469" spans="1:2" x14ac:dyDescent="0.2">
      <c r="A469" t="s">
        <v>1622</v>
      </c>
      <c r="B469" t="s">
        <v>1623</v>
      </c>
    </row>
    <row r="470" spans="1:2" x14ac:dyDescent="0.2">
      <c r="A470" t="s">
        <v>1624</v>
      </c>
      <c r="B470" t="s">
        <v>1625</v>
      </c>
    </row>
    <row r="471" spans="1:2" x14ac:dyDescent="0.2">
      <c r="A471" t="s">
        <v>1626</v>
      </c>
      <c r="B471" t="s">
        <v>1627</v>
      </c>
    </row>
    <row r="472" spans="1:2" x14ac:dyDescent="0.2">
      <c r="A472" t="s">
        <v>1628</v>
      </c>
      <c r="B472" t="s">
        <v>1629</v>
      </c>
    </row>
    <row r="473" spans="1:2" x14ac:dyDescent="0.2">
      <c r="A473" t="s">
        <v>1630</v>
      </c>
      <c r="B473" t="s">
        <v>1631</v>
      </c>
    </row>
    <row r="474" spans="1:2" x14ac:dyDescent="0.2">
      <c r="A474" t="s">
        <v>1632</v>
      </c>
      <c r="B474" t="s">
        <v>1633</v>
      </c>
    </row>
    <row r="475" spans="1:2" x14ac:dyDescent="0.2">
      <c r="A475" t="s">
        <v>1634</v>
      </c>
      <c r="B475" t="s">
        <v>1635</v>
      </c>
    </row>
    <row r="476" spans="1:2" x14ac:dyDescent="0.2">
      <c r="A476" t="s">
        <v>1636</v>
      </c>
      <c r="B476" t="s">
        <v>1637</v>
      </c>
    </row>
    <row r="477" spans="1:2" x14ac:dyDescent="0.2">
      <c r="A477" t="s">
        <v>1638</v>
      </c>
      <c r="B477" t="s">
        <v>1639</v>
      </c>
    </row>
    <row r="478" spans="1:2" x14ac:dyDescent="0.2">
      <c r="A478" t="s">
        <v>1640</v>
      </c>
      <c r="B478" t="s">
        <v>1641</v>
      </c>
    </row>
    <row r="479" spans="1:2" x14ac:dyDescent="0.2">
      <c r="A479" t="s">
        <v>1642</v>
      </c>
      <c r="B479" t="s">
        <v>1643</v>
      </c>
    </row>
    <row r="480" spans="1:2" x14ac:dyDescent="0.2">
      <c r="A480" t="s">
        <v>1644</v>
      </c>
      <c r="B480" t="s">
        <v>1645</v>
      </c>
    </row>
    <row r="481" spans="1:2" x14ac:dyDescent="0.2">
      <c r="A481" t="s">
        <v>1646</v>
      </c>
      <c r="B481" t="s">
        <v>1647</v>
      </c>
    </row>
    <row r="482" spans="1:2" x14ac:dyDescent="0.2">
      <c r="A482" t="s">
        <v>1648</v>
      </c>
      <c r="B482" t="s">
        <v>1649</v>
      </c>
    </row>
    <row r="483" spans="1:2" x14ac:dyDescent="0.2">
      <c r="A483" t="s">
        <v>1650</v>
      </c>
      <c r="B483" t="s">
        <v>1651</v>
      </c>
    </row>
    <row r="484" spans="1:2" x14ac:dyDescent="0.2">
      <c r="A484" t="s">
        <v>1652</v>
      </c>
      <c r="B484" t="s">
        <v>1653</v>
      </c>
    </row>
    <row r="485" spans="1:2" x14ac:dyDescent="0.2">
      <c r="A485" t="s">
        <v>1654</v>
      </c>
      <c r="B485" t="s">
        <v>1655</v>
      </c>
    </row>
    <row r="486" spans="1:2" x14ac:dyDescent="0.2">
      <c r="A486" t="s">
        <v>1656</v>
      </c>
      <c r="B486" t="s">
        <v>1657</v>
      </c>
    </row>
    <row r="487" spans="1:2" x14ac:dyDescent="0.2">
      <c r="A487" t="s">
        <v>1658</v>
      </c>
      <c r="B487" t="s">
        <v>1659</v>
      </c>
    </row>
    <row r="488" spans="1:2" x14ac:dyDescent="0.2">
      <c r="A488" t="s">
        <v>1660</v>
      </c>
      <c r="B488" t="s">
        <v>1661</v>
      </c>
    </row>
    <row r="489" spans="1:2" x14ac:dyDescent="0.2">
      <c r="A489" t="s">
        <v>1662</v>
      </c>
      <c r="B489" t="s">
        <v>1663</v>
      </c>
    </row>
    <row r="490" spans="1:2" x14ac:dyDescent="0.2">
      <c r="A490" t="s">
        <v>1664</v>
      </c>
      <c r="B490" t="s">
        <v>1665</v>
      </c>
    </row>
    <row r="491" spans="1:2" x14ac:dyDescent="0.2">
      <c r="A491" t="s">
        <v>1666</v>
      </c>
      <c r="B491" t="s">
        <v>1667</v>
      </c>
    </row>
    <row r="492" spans="1:2" x14ac:dyDescent="0.2">
      <c r="A492" t="s">
        <v>1668</v>
      </c>
      <c r="B492" t="s">
        <v>1669</v>
      </c>
    </row>
    <row r="493" spans="1:2" x14ac:dyDescent="0.2">
      <c r="A493" t="s">
        <v>1670</v>
      </c>
      <c r="B493" t="s">
        <v>1671</v>
      </c>
    </row>
    <row r="494" spans="1:2" x14ac:dyDescent="0.2">
      <c r="A494" t="s">
        <v>1672</v>
      </c>
      <c r="B494" t="s">
        <v>1673</v>
      </c>
    </row>
    <row r="495" spans="1:2" x14ac:dyDescent="0.2">
      <c r="A495" t="s">
        <v>1674</v>
      </c>
      <c r="B495" t="s">
        <v>1675</v>
      </c>
    </row>
    <row r="496" spans="1:2" x14ac:dyDescent="0.2">
      <c r="A496" t="s">
        <v>1676</v>
      </c>
      <c r="B496" t="s">
        <v>1677</v>
      </c>
    </row>
    <row r="497" spans="1:2" x14ac:dyDescent="0.2">
      <c r="A497" t="s">
        <v>1678</v>
      </c>
      <c r="B497" t="s">
        <v>1679</v>
      </c>
    </row>
    <row r="498" spans="1:2" x14ac:dyDescent="0.2">
      <c r="A498" t="s">
        <v>1680</v>
      </c>
      <c r="B498" t="s">
        <v>1681</v>
      </c>
    </row>
    <row r="499" spans="1:2" x14ac:dyDescent="0.2">
      <c r="A499" t="s">
        <v>1682</v>
      </c>
      <c r="B499" t="s">
        <v>1683</v>
      </c>
    </row>
    <row r="500" spans="1:2" x14ac:dyDescent="0.2">
      <c r="A500" t="s">
        <v>1684</v>
      </c>
      <c r="B500" t="s">
        <v>1685</v>
      </c>
    </row>
    <row r="501" spans="1:2" x14ac:dyDescent="0.2">
      <c r="A501" t="s">
        <v>1686</v>
      </c>
      <c r="B501" t="s">
        <v>1687</v>
      </c>
    </row>
    <row r="502" spans="1:2" x14ac:dyDescent="0.2">
      <c r="A502" t="s">
        <v>1688</v>
      </c>
      <c r="B502" t="s">
        <v>1689</v>
      </c>
    </row>
    <row r="503" spans="1:2" x14ac:dyDescent="0.2">
      <c r="A503" t="s">
        <v>1690</v>
      </c>
      <c r="B503" t="s">
        <v>1691</v>
      </c>
    </row>
    <row r="504" spans="1:2" x14ac:dyDescent="0.2">
      <c r="A504" t="s">
        <v>1692</v>
      </c>
      <c r="B504" t="s">
        <v>1693</v>
      </c>
    </row>
    <row r="505" spans="1:2" x14ac:dyDescent="0.2">
      <c r="A505" t="s">
        <v>1694</v>
      </c>
      <c r="B505" t="s">
        <v>1695</v>
      </c>
    </row>
    <row r="506" spans="1:2" x14ac:dyDescent="0.2">
      <c r="A506" t="s">
        <v>1696</v>
      </c>
      <c r="B506" t="s">
        <v>1697</v>
      </c>
    </row>
    <row r="507" spans="1:2" x14ac:dyDescent="0.2">
      <c r="A507" t="s">
        <v>1698</v>
      </c>
      <c r="B507" t="s">
        <v>1699</v>
      </c>
    </row>
    <row r="508" spans="1:2" x14ac:dyDescent="0.2">
      <c r="A508" t="s">
        <v>1700</v>
      </c>
      <c r="B508" t="s">
        <v>1701</v>
      </c>
    </row>
    <row r="509" spans="1:2" x14ac:dyDescent="0.2">
      <c r="A509" t="s">
        <v>1702</v>
      </c>
      <c r="B509" t="s">
        <v>1703</v>
      </c>
    </row>
    <row r="510" spans="1:2" x14ac:dyDescent="0.2">
      <c r="A510" t="s">
        <v>1704</v>
      </c>
      <c r="B510" t="s">
        <v>1705</v>
      </c>
    </row>
    <row r="511" spans="1:2" x14ac:dyDescent="0.2">
      <c r="A511" t="s">
        <v>1706</v>
      </c>
      <c r="B511" t="s">
        <v>1707</v>
      </c>
    </row>
    <row r="512" spans="1:2" x14ac:dyDescent="0.2">
      <c r="A512" t="s">
        <v>1708</v>
      </c>
      <c r="B512" t="s">
        <v>1709</v>
      </c>
    </row>
    <row r="513" spans="1:2" x14ac:dyDescent="0.2">
      <c r="A513" t="s">
        <v>1710</v>
      </c>
      <c r="B513" t="s">
        <v>1711</v>
      </c>
    </row>
    <row r="514" spans="1:2" x14ac:dyDescent="0.2">
      <c r="A514" t="s">
        <v>1712</v>
      </c>
      <c r="B514" t="s">
        <v>1423</v>
      </c>
    </row>
    <row r="515" spans="1:2" x14ac:dyDescent="0.2">
      <c r="A515" t="s">
        <v>1713</v>
      </c>
      <c r="B515" t="s">
        <v>1714</v>
      </c>
    </row>
    <row r="516" spans="1:2" x14ac:dyDescent="0.2">
      <c r="A516" t="s">
        <v>1715</v>
      </c>
      <c r="B516" t="s">
        <v>1716</v>
      </c>
    </row>
    <row r="517" spans="1:2" x14ac:dyDescent="0.2">
      <c r="A517" t="s">
        <v>1717</v>
      </c>
      <c r="B517" t="s">
        <v>1718</v>
      </c>
    </row>
    <row r="518" spans="1:2" x14ac:dyDescent="0.2">
      <c r="A518" t="s">
        <v>1719</v>
      </c>
      <c r="B518" t="s">
        <v>1720</v>
      </c>
    </row>
    <row r="519" spans="1:2" x14ac:dyDescent="0.2">
      <c r="A519" t="s">
        <v>1721</v>
      </c>
      <c r="B519" t="s">
        <v>1722</v>
      </c>
    </row>
    <row r="520" spans="1:2" x14ac:dyDescent="0.2">
      <c r="A520" t="s">
        <v>1723</v>
      </c>
      <c r="B520" t="s">
        <v>1724</v>
      </c>
    </row>
    <row r="521" spans="1:2" x14ac:dyDescent="0.2">
      <c r="A521" t="s">
        <v>1725</v>
      </c>
      <c r="B521" t="s">
        <v>1726</v>
      </c>
    </row>
    <row r="522" spans="1:2" x14ac:dyDescent="0.2">
      <c r="A522" t="s">
        <v>1727</v>
      </c>
      <c r="B522" t="s">
        <v>1728</v>
      </c>
    </row>
    <row r="523" spans="1:2" x14ac:dyDescent="0.2">
      <c r="A523" t="s">
        <v>1729</v>
      </c>
      <c r="B523" t="s">
        <v>1730</v>
      </c>
    </row>
    <row r="524" spans="1:2" x14ac:dyDescent="0.2">
      <c r="A524" t="s">
        <v>1731</v>
      </c>
      <c r="B524" t="s">
        <v>1732</v>
      </c>
    </row>
    <row r="525" spans="1:2" x14ac:dyDescent="0.2">
      <c r="A525" t="s">
        <v>1733</v>
      </c>
      <c r="B525" t="s">
        <v>1734</v>
      </c>
    </row>
    <row r="526" spans="1:2" x14ac:dyDescent="0.2">
      <c r="A526" t="s">
        <v>1735</v>
      </c>
      <c r="B526" t="s">
        <v>1736</v>
      </c>
    </row>
    <row r="527" spans="1:2" x14ac:dyDescent="0.2">
      <c r="A527" t="s">
        <v>1737</v>
      </c>
      <c r="B527" t="s">
        <v>1738</v>
      </c>
    </row>
    <row r="528" spans="1:2" x14ac:dyDescent="0.2">
      <c r="A528" t="s">
        <v>1739</v>
      </c>
      <c r="B528" t="s">
        <v>1740</v>
      </c>
    </row>
    <row r="529" spans="1:2" x14ac:dyDescent="0.2">
      <c r="A529" t="s">
        <v>1741</v>
      </c>
      <c r="B529" t="s">
        <v>1742</v>
      </c>
    </row>
    <row r="530" spans="1:2" x14ac:dyDescent="0.2">
      <c r="A530" t="s">
        <v>1743</v>
      </c>
      <c r="B530" t="s">
        <v>1744</v>
      </c>
    </row>
    <row r="531" spans="1:2" x14ac:dyDescent="0.2">
      <c r="A531" t="s">
        <v>1745</v>
      </c>
      <c r="B531" t="s">
        <v>1746</v>
      </c>
    </row>
    <row r="532" spans="1:2" x14ac:dyDescent="0.2">
      <c r="A532" t="s">
        <v>1747</v>
      </c>
      <c r="B532" t="s">
        <v>1748</v>
      </c>
    </row>
    <row r="533" spans="1:2" x14ac:dyDescent="0.2">
      <c r="A533" t="s">
        <v>1749</v>
      </c>
      <c r="B533" t="s">
        <v>1750</v>
      </c>
    </row>
    <row r="534" spans="1:2" x14ac:dyDescent="0.2">
      <c r="A534" t="s">
        <v>1751</v>
      </c>
      <c r="B534" t="s">
        <v>1752</v>
      </c>
    </row>
    <row r="535" spans="1:2" x14ac:dyDescent="0.2">
      <c r="A535" t="s">
        <v>1753</v>
      </c>
      <c r="B535" t="s">
        <v>1754</v>
      </c>
    </row>
    <row r="536" spans="1:2" x14ac:dyDescent="0.2">
      <c r="A536" t="s">
        <v>1755</v>
      </c>
      <c r="B536" t="s">
        <v>1756</v>
      </c>
    </row>
    <row r="537" spans="1:2" x14ac:dyDescent="0.2">
      <c r="A537" t="s">
        <v>1757</v>
      </c>
      <c r="B537" t="s">
        <v>1758</v>
      </c>
    </row>
    <row r="538" spans="1:2" x14ac:dyDescent="0.2">
      <c r="A538" t="s">
        <v>1759</v>
      </c>
      <c r="B538" t="s">
        <v>1760</v>
      </c>
    </row>
    <row r="539" spans="1:2" x14ac:dyDescent="0.2">
      <c r="A539" t="s">
        <v>1761</v>
      </c>
      <c r="B539" t="s">
        <v>1762</v>
      </c>
    </row>
    <row r="540" spans="1:2" x14ac:dyDescent="0.2">
      <c r="A540" t="s">
        <v>1763</v>
      </c>
      <c r="B540" t="s">
        <v>1764</v>
      </c>
    </row>
    <row r="541" spans="1:2" x14ac:dyDescent="0.2">
      <c r="A541" t="s">
        <v>1765</v>
      </c>
      <c r="B541" t="s">
        <v>1766</v>
      </c>
    </row>
    <row r="542" spans="1:2" x14ac:dyDescent="0.2">
      <c r="A542" t="s">
        <v>1767</v>
      </c>
      <c r="B542" t="s">
        <v>1768</v>
      </c>
    </row>
    <row r="543" spans="1:2" x14ac:dyDescent="0.2">
      <c r="A543" t="s">
        <v>1769</v>
      </c>
      <c r="B543" t="s">
        <v>1770</v>
      </c>
    </row>
    <row r="544" spans="1:2" x14ac:dyDescent="0.2">
      <c r="A544" t="s">
        <v>1771</v>
      </c>
      <c r="B544" t="s">
        <v>1772</v>
      </c>
    </row>
    <row r="545" spans="1:2" x14ac:dyDescent="0.2">
      <c r="A545" t="s">
        <v>1773</v>
      </c>
      <c r="B545" t="s">
        <v>1774</v>
      </c>
    </row>
    <row r="546" spans="1:2" x14ac:dyDescent="0.2">
      <c r="A546" t="s">
        <v>1775</v>
      </c>
      <c r="B546" t="s">
        <v>1776</v>
      </c>
    </row>
    <row r="547" spans="1:2" x14ac:dyDescent="0.2">
      <c r="A547" t="s">
        <v>1777</v>
      </c>
      <c r="B547" t="s">
        <v>1778</v>
      </c>
    </row>
    <row r="548" spans="1:2" x14ac:dyDescent="0.2">
      <c r="A548" t="s">
        <v>1779</v>
      </c>
      <c r="B548" t="s">
        <v>1780</v>
      </c>
    </row>
    <row r="549" spans="1:2" x14ac:dyDescent="0.2">
      <c r="A549" t="s">
        <v>1781</v>
      </c>
      <c r="B549" t="s">
        <v>1782</v>
      </c>
    </row>
    <row r="550" spans="1:2" x14ac:dyDescent="0.2">
      <c r="A550" t="s">
        <v>1783</v>
      </c>
      <c r="B550" t="s">
        <v>1784</v>
      </c>
    </row>
    <row r="551" spans="1:2" x14ac:dyDescent="0.2">
      <c r="A551" t="s">
        <v>1785</v>
      </c>
      <c r="B551" t="s">
        <v>1786</v>
      </c>
    </row>
    <row r="552" spans="1:2" x14ac:dyDescent="0.2">
      <c r="A552" t="s">
        <v>1787</v>
      </c>
      <c r="B552" t="s">
        <v>1788</v>
      </c>
    </row>
    <row r="553" spans="1:2" x14ac:dyDescent="0.2">
      <c r="A553" t="s">
        <v>1789</v>
      </c>
      <c r="B553" t="s">
        <v>1790</v>
      </c>
    </row>
    <row r="554" spans="1:2" x14ac:dyDescent="0.2">
      <c r="A554" t="s">
        <v>1791</v>
      </c>
      <c r="B554" t="s">
        <v>1792</v>
      </c>
    </row>
    <row r="555" spans="1:2" x14ac:dyDescent="0.2">
      <c r="A555" t="s">
        <v>1793</v>
      </c>
      <c r="B555" t="s">
        <v>1794</v>
      </c>
    </row>
    <row r="556" spans="1:2" x14ac:dyDescent="0.2">
      <c r="A556" t="s">
        <v>1795</v>
      </c>
      <c r="B556" t="s">
        <v>1796</v>
      </c>
    </row>
    <row r="557" spans="1:2" x14ac:dyDescent="0.2">
      <c r="A557" t="s">
        <v>1797</v>
      </c>
      <c r="B557" t="s">
        <v>1798</v>
      </c>
    </row>
    <row r="558" spans="1:2" x14ac:dyDescent="0.2">
      <c r="A558" t="s">
        <v>1799</v>
      </c>
      <c r="B558" t="s">
        <v>1800</v>
      </c>
    </row>
    <row r="559" spans="1:2" x14ac:dyDescent="0.2">
      <c r="A559" t="s">
        <v>1801</v>
      </c>
      <c r="B559" t="s">
        <v>1802</v>
      </c>
    </row>
    <row r="560" spans="1:2" x14ac:dyDescent="0.2">
      <c r="A560" t="s">
        <v>1803</v>
      </c>
      <c r="B560" t="s">
        <v>1804</v>
      </c>
    </row>
    <row r="561" spans="1:2" x14ac:dyDescent="0.2">
      <c r="A561" t="s">
        <v>1805</v>
      </c>
      <c r="B561" t="s">
        <v>1806</v>
      </c>
    </row>
    <row r="562" spans="1:2" x14ac:dyDescent="0.2">
      <c r="A562" t="s">
        <v>1807</v>
      </c>
      <c r="B562" t="s">
        <v>1808</v>
      </c>
    </row>
    <row r="563" spans="1:2" x14ac:dyDescent="0.2">
      <c r="A563" t="s">
        <v>1809</v>
      </c>
      <c r="B563" t="s">
        <v>1810</v>
      </c>
    </row>
    <row r="564" spans="1:2" x14ac:dyDescent="0.2">
      <c r="A564" t="s">
        <v>1811</v>
      </c>
      <c r="B564" t="s">
        <v>1812</v>
      </c>
    </row>
    <row r="565" spans="1:2" x14ac:dyDescent="0.2">
      <c r="A565" t="s">
        <v>1813</v>
      </c>
      <c r="B565" t="s">
        <v>1814</v>
      </c>
    </row>
    <row r="566" spans="1:2" x14ac:dyDescent="0.2">
      <c r="A566" t="s">
        <v>1815</v>
      </c>
      <c r="B566" t="s">
        <v>1816</v>
      </c>
    </row>
    <row r="567" spans="1:2" x14ac:dyDescent="0.2">
      <c r="A567" t="s">
        <v>1817</v>
      </c>
      <c r="B567" t="s">
        <v>1818</v>
      </c>
    </row>
    <row r="568" spans="1:2" x14ac:dyDescent="0.2">
      <c r="A568" t="s">
        <v>1819</v>
      </c>
      <c r="B568" t="s">
        <v>1820</v>
      </c>
    </row>
    <row r="569" spans="1:2" x14ac:dyDescent="0.2">
      <c r="A569" t="s">
        <v>1821</v>
      </c>
      <c r="B569" t="s">
        <v>1822</v>
      </c>
    </row>
    <row r="570" spans="1:2" x14ac:dyDescent="0.2">
      <c r="A570" t="s">
        <v>1823</v>
      </c>
      <c r="B570" t="s">
        <v>1824</v>
      </c>
    </row>
    <row r="571" spans="1:2" x14ac:dyDescent="0.2">
      <c r="A571" t="s">
        <v>1825</v>
      </c>
      <c r="B571" t="s">
        <v>1826</v>
      </c>
    </row>
    <row r="572" spans="1:2" x14ac:dyDescent="0.2">
      <c r="A572" t="s">
        <v>1827</v>
      </c>
      <c r="B572" t="s">
        <v>1828</v>
      </c>
    </row>
    <row r="573" spans="1:2" x14ac:dyDescent="0.2">
      <c r="A573" t="s">
        <v>1829</v>
      </c>
      <c r="B573" t="s">
        <v>1830</v>
      </c>
    </row>
    <row r="574" spans="1:2" x14ac:dyDescent="0.2">
      <c r="A574" t="s">
        <v>1831</v>
      </c>
      <c r="B574" t="s">
        <v>1832</v>
      </c>
    </row>
    <row r="575" spans="1:2" x14ac:dyDescent="0.2">
      <c r="A575" t="s">
        <v>1833</v>
      </c>
      <c r="B575" t="s">
        <v>1834</v>
      </c>
    </row>
    <row r="576" spans="1:2" x14ac:dyDescent="0.2">
      <c r="A576" t="s">
        <v>1835</v>
      </c>
      <c r="B576" t="s">
        <v>1836</v>
      </c>
    </row>
    <row r="577" spans="1:2" x14ac:dyDescent="0.2">
      <c r="A577" t="s">
        <v>1837</v>
      </c>
      <c r="B577" t="s">
        <v>1838</v>
      </c>
    </row>
    <row r="578" spans="1:2" x14ac:dyDescent="0.2">
      <c r="A578" t="s">
        <v>1839</v>
      </c>
      <c r="B578" t="s">
        <v>1840</v>
      </c>
    </row>
    <row r="579" spans="1:2" x14ac:dyDescent="0.2">
      <c r="A579" t="s">
        <v>1841</v>
      </c>
      <c r="B579" t="s">
        <v>1842</v>
      </c>
    </row>
    <row r="580" spans="1:2" x14ac:dyDescent="0.2">
      <c r="A580" t="s">
        <v>1843</v>
      </c>
      <c r="B580" t="s">
        <v>1844</v>
      </c>
    </row>
    <row r="581" spans="1:2" x14ac:dyDescent="0.2">
      <c r="A581" t="s">
        <v>1845</v>
      </c>
      <c r="B581" t="s">
        <v>1846</v>
      </c>
    </row>
    <row r="582" spans="1:2" x14ac:dyDescent="0.2">
      <c r="A582" t="s">
        <v>1847</v>
      </c>
      <c r="B582" t="s">
        <v>1848</v>
      </c>
    </row>
    <row r="583" spans="1:2" x14ac:dyDescent="0.2">
      <c r="A583" t="s">
        <v>1849</v>
      </c>
      <c r="B583" t="s">
        <v>1850</v>
      </c>
    </row>
    <row r="584" spans="1:2" x14ac:dyDescent="0.2">
      <c r="A584" t="s">
        <v>1851</v>
      </c>
      <c r="B584" t="s">
        <v>1852</v>
      </c>
    </row>
    <row r="585" spans="1:2" x14ac:dyDescent="0.2">
      <c r="A585" t="s">
        <v>1853</v>
      </c>
      <c r="B585" t="s">
        <v>1854</v>
      </c>
    </row>
    <row r="586" spans="1:2" x14ac:dyDescent="0.2">
      <c r="A586" t="s">
        <v>1855</v>
      </c>
      <c r="B586" t="s">
        <v>1856</v>
      </c>
    </row>
    <row r="587" spans="1:2" x14ac:dyDescent="0.2">
      <c r="A587" t="s">
        <v>1857</v>
      </c>
      <c r="B587" t="s">
        <v>1858</v>
      </c>
    </row>
    <row r="588" spans="1:2" x14ac:dyDescent="0.2">
      <c r="A588" t="s">
        <v>1859</v>
      </c>
      <c r="B588" t="s">
        <v>1860</v>
      </c>
    </row>
    <row r="589" spans="1:2" x14ac:dyDescent="0.2">
      <c r="A589" t="s">
        <v>1861</v>
      </c>
      <c r="B589" t="s">
        <v>1862</v>
      </c>
    </row>
    <row r="590" spans="1:2" x14ac:dyDescent="0.2">
      <c r="A590" t="s">
        <v>1863</v>
      </c>
      <c r="B590" t="s">
        <v>1864</v>
      </c>
    </row>
    <row r="591" spans="1:2" x14ac:dyDescent="0.2">
      <c r="A591" t="s">
        <v>1865</v>
      </c>
      <c r="B591" t="s">
        <v>1866</v>
      </c>
    </row>
    <row r="592" spans="1:2" x14ac:dyDescent="0.2">
      <c r="A592" t="s">
        <v>1867</v>
      </c>
      <c r="B592" t="s">
        <v>1868</v>
      </c>
    </row>
    <row r="593" spans="1:2" x14ac:dyDescent="0.2">
      <c r="A593" t="s">
        <v>1869</v>
      </c>
      <c r="B593" t="s">
        <v>1870</v>
      </c>
    </row>
    <row r="594" spans="1:2" x14ac:dyDescent="0.2">
      <c r="A594" t="s">
        <v>1871</v>
      </c>
      <c r="B594" t="s">
        <v>1872</v>
      </c>
    </row>
    <row r="595" spans="1:2" x14ac:dyDescent="0.2">
      <c r="A595" t="s">
        <v>1873</v>
      </c>
      <c r="B595" t="s">
        <v>1874</v>
      </c>
    </row>
    <row r="596" spans="1:2" x14ac:dyDescent="0.2">
      <c r="A596" t="s">
        <v>1875</v>
      </c>
      <c r="B596" t="s">
        <v>1876</v>
      </c>
    </row>
    <row r="597" spans="1:2" x14ac:dyDescent="0.2">
      <c r="A597" t="s">
        <v>1877</v>
      </c>
      <c r="B597" t="s">
        <v>1878</v>
      </c>
    </row>
    <row r="598" spans="1:2" x14ac:dyDescent="0.2">
      <c r="A598" t="s">
        <v>1879</v>
      </c>
      <c r="B598" t="s">
        <v>1880</v>
      </c>
    </row>
    <row r="599" spans="1:2" x14ac:dyDescent="0.2">
      <c r="A599" t="s">
        <v>1881</v>
      </c>
      <c r="B599" t="s">
        <v>1882</v>
      </c>
    </row>
    <row r="600" spans="1:2" x14ac:dyDescent="0.2">
      <c r="A600" t="s">
        <v>1883</v>
      </c>
      <c r="B600" t="s">
        <v>1884</v>
      </c>
    </row>
    <row r="601" spans="1:2" x14ac:dyDescent="0.2">
      <c r="A601" t="s">
        <v>1885</v>
      </c>
      <c r="B601" t="s">
        <v>1886</v>
      </c>
    </row>
    <row r="602" spans="1:2" x14ac:dyDescent="0.2">
      <c r="A602" t="s">
        <v>1887</v>
      </c>
      <c r="B602" t="s">
        <v>1888</v>
      </c>
    </row>
    <row r="603" spans="1:2" x14ac:dyDescent="0.2">
      <c r="A603" t="s">
        <v>1889</v>
      </c>
      <c r="B603" t="s">
        <v>1890</v>
      </c>
    </row>
    <row r="604" spans="1:2" x14ac:dyDescent="0.2">
      <c r="A604" t="s">
        <v>1891</v>
      </c>
      <c r="B604" t="s">
        <v>1892</v>
      </c>
    </row>
    <row r="605" spans="1:2" x14ac:dyDescent="0.2">
      <c r="A605" t="s">
        <v>1893</v>
      </c>
      <c r="B605" t="s">
        <v>1894</v>
      </c>
    </row>
    <row r="606" spans="1:2" x14ac:dyDescent="0.2">
      <c r="A606" t="s">
        <v>1895</v>
      </c>
      <c r="B606" t="s">
        <v>1896</v>
      </c>
    </row>
    <row r="607" spans="1:2" x14ac:dyDescent="0.2">
      <c r="A607" t="s">
        <v>1897</v>
      </c>
      <c r="B607" t="s">
        <v>1898</v>
      </c>
    </row>
    <row r="608" spans="1:2" x14ac:dyDescent="0.2">
      <c r="A608" t="s">
        <v>1899</v>
      </c>
      <c r="B608" t="s">
        <v>1900</v>
      </c>
    </row>
    <row r="609" spans="1:2" x14ac:dyDescent="0.2">
      <c r="A609" t="s">
        <v>1901</v>
      </c>
      <c r="B609" t="s">
        <v>1902</v>
      </c>
    </row>
    <row r="610" spans="1:2" x14ac:dyDescent="0.2">
      <c r="A610" t="s">
        <v>1903</v>
      </c>
      <c r="B610" t="s">
        <v>1904</v>
      </c>
    </row>
    <row r="611" spans="1:2" x14ac:dyDescent="0.2">
      <c r="A611" t="s">
        <v>1905</v>
      </c>
      <c r="B611" t="s">
        <v>1906</v>
      </c>
    </row>
    <row r="612" spans="1:2" x14ac:dyDescent="0.2">
      <c r="A612" t="s">
        <v>1907</v>
      </c>
      <c r="B612" t="s">
        <v>1908</v>
      </c>
    </row>
    <row r="613" spans="1:2" x14ac:dyDescent="0.2">
      <c r="A613" t="s">
        <v>1909</v>
      </c>
      <c r="B613" t="s">
        <v>1910</v>
      </c>
    </row>
    <row r="614" spans="1:2" x14ac:dyDescent="0.2">
      <c r="A614" t="s">
        <v>1911</v>
      </c>
      <c r="B614" t="s">
        <v>1912</v>
      </c>
    </row>
    <row r="615" spans="1:2" x14ac:dyDescent="0.2">
      <c r="A615" t="s">
        <v>1913</v>
      </c>
      <c r="B615" t="s">
        <v>1914</v>
      </c>
    </row>
    <row r="616" spans="1:2" x14ac:dyDescent="0.2">
      <c r="A616" t="s">
        <v>1915</v>
      </c>
      <c r="B616" t="s">
        <v>1916</v>
      </c>
    </row>
    <row r="617" spans="1:2" x14ac:dyDescent="0.2">
      <c r="A617" t="s">
        <v>1917</v>
      </c>
      <c r="B617" t="s">
        <v>1918</v>
      </c>
    </row>
    <row r="618" spans="1:2" x14ac:dyDescent="0.2">
      <c r="A618" t="s">
        <v>1919</v>
      </c>
      <c r="B618" t="s">
        <v>1920</v>
      </c>
    </row>
    <row r="619" spans="1:2" x14ac:dyDescent="0.2">
      <c r="A619" t="s">
        <v>1921</v>
      </c>
      <c r="B619" t="s">
        <v>1922</v>
      </c>
    </row>
    <row r="620" spans="1:2" x14ac:dyDescent="0.2">
      <c r="A620" t="s">
        <v>1923</v>
      </c>
      <c r="B620" t="s">
        <v>1924</v>
      </c>
    </row>
    <row r="621" spans="1:2" x14ac:dyDescent="0.2">
      <c r="A621" t="s">
        <v>1925</v>
      </c>
      <c r="B621" t="s">
        <v>1926</v>
      </c>
    </row>
    <row r="622" spans="1:2" x14ac:dyDescent="0.2">
      <c r="A622" t="s">
        <v>1927</v>
      </c>
      <c r="B622" t="s">
        <v>1928</v>
      </c>
    </row>
    <row r="623" spans="1:2" x14ac:dyDescent="0.2">
      <c r="A623" t="s">
        <v>1929</v>
      </c>
      <c r="B623" t="s">
        <v>1930</v>
      </c>
    </row>
    <row r="624" spans="1:2" x14ac:dyDescent="0.2">
      <c r="A624" t="s">
        <v>1931</v>
      </c>
      <c r="B624" t="s">
        <v>1932</v>
      </c>
    </row>
    <row r="625" spans="1:2" x14ac:dyDescent="0.2">
      <c r="A625" t="s">
        <v>1933</v>
      </c>
      <c r="B625" t="s">
        <v>1934</v>
      </c>
    </row>
    <row r="626" spans="1:2" x14ac:dyDescent="0.2">
      <c r="A626" t="s">
        <v>1935</v>
      </c>
      <c r="B626" t="s">
        <v>1936</v>
      </c>
    </row>
    <row r="627" spans="1:2" x14ac:dyDescent="0.2">
      <c r="A627" t="s">
        <v>1937</v>
      </c>
      <c r="B627" t="s">
        <v>1938</v>
      </c>
    </row>
    <row r="628" spans="1:2" x14ac:dyDescent="0.2">
      <c r="A628" t="s">
        <v>1939</v>
      </c>
      <c r="B628" t="s">
        <v>1940</v>
      </c>
    </row>
    <row r="629" spans="1:2" x14ac:dyDescent="0.2">
      <c r="A629" t="s">
        <v>1941</v>
      </c>
      <c r="B629" t="s">
        <v>1942</v>
      </c>
    </row>
    <row r="630" spans="1:2" x14ac:dyDescent="0.2">
      <c r="A630" t="s">
        <v>1943</v>
      </c>
      <c r="B630" t="s">
        <v>1944</v>
      </c>
    </row>
    <row r="631" spans="1:2" x14ac:dyDescent="0.2">
      <c r="A631" t="s">
        <v>1945</v>
      </c>
      <c r="B631" t="s">
        <v>1946</v>
      </c>
    </row>
    <row r="632" spans="1:2" x14ac:dyDescent="0.2">
      <c r="A632" t="s">
        <v>1947</v>
      </c>
      <c r="B632" t="s">
        <v>1948</v>
      </c>
    </row>
    <row r="633" spans="1:2" x14ac:dyDescent="0.2">
      <c r="A633" t="s">
        <v>1949</v>
      </c>
      <c r="B633" t="s">
        <v>1950</v>
      </c>
    </row>
    <row r="634" spans="1:2" x14ac:dyDescent="0.2">
      <c r="A634" t="s">
        <v>1951</v>
      </c>
      <c r="B634" t="s">
        <v>1952</v>
      </c>
    </row>
    <row r="635" spans="1:2" x14ac:dyDescent="0.2">
      <c r="A635" t="s">
        <v>1953</v>
      </c>
      <c r="B635" t="s">
        <v>1954</v>
      </c>
    </row>
    <row r="636" spans="1:2" x14ac:dyDescent="0.2">
      <c r="A636" t="s">
        <v>1955</v>
      </c>
      <c r="B636" t="s">
        <v>1956</v>
      </c>
    </row>
    <row r="637" spans="1:2" x14ac:dyDescent="0.2">
      <c r="A637" t="s">
        <v>1957</v>
      </c>
      <c r="B637" t="s">
        <v>1958</v>
      </c>
    </row>
    <row r="638" spans="1:2" x14ac:dyDescent="0.2">
      <c r="A638" t="s">
        <v>1959</v>
      </c>
      <c r="B638" t="s">
        <v>1960</v>
      </c>
    </row>
    <row r="639" spans="1:2" x14ac:dyDescent="0.2">
      <c r="A639" t="s">
        <v>1961</v>
      </c>
      <c r="B639" t="s">
        <v>1962</v>
      </c>
    </row>
    <row r="640" spans="1:2" x14ac:dyDescent="0.2">
      <c r="A640" t="s">
        <v>1963</v>
      </c>
      <c r="B640" t="s">
        <v>1964</v>
      </c>
    </row>
    <row r="641" spans="1:2" x14ac:dyDescent="0.2">
      <c r="A641" t="s">
        <v>1965</v>
      </c>
      <c r="B641" t="s">
        <v>1966</v>
      </c>
    </row>
    <row r="642" spans="1:2" x14ac:dyDescent="0.2">
      <c r="A642" t="s">
        <v>1967</v>
      </c>
      <c r="B642" t="s">
        <v>1968</v>
      </c>
    </row>
    <row r="643" spans="1:2" x14ac:dyDescent="0.2">
      <c r="A643" t="s">
        <v>1969</v>
      </c>
      <c r="B643" t="s">
        <v>1970</v>
      </c>
    </row>
    <row r="644" spans="1:2" x14ac:dyDescent="0.2">
      <c r="A644" t="s">
        <v>1971</v>
      </c>
      <c r="B644" t="s">
        <v>1972</v>
      </c>
    </row>
    <row r="645" spans="1:2" x14ac:dyDescent="0.2">
      <c r="A645" t="s">
        <v>1973</v>
      </c>
      <c r="B645" t="s">
        <v>1974</v>
      </c>
    </row>
    <row r="646" spans="1:2" x14ac:dyDescent="0.2">
      <c r="A646" t="s">
        <v>1975</v>
      </c>
      <c r="B646" t="s">
        <v>1976</v>
      </c>
    </row>
    <row r="647" spans="1:2" x14ac:dyDescent="0.2">
      <c r="A647" t="s">
        <v>1977</v>
      </c>
      <c r="B647" t="s">
        <v>1978</v>
      </c>
    </row>
    <row r="648" spans="1:2" x14ac:dyDescent="0.2">
      <c r="A648" t="s">
        <v>1979</v>
      </c>
      <c r="B648" t="s">
        <v>1980</v>
      </c>
    </row>
    <row r="649" spans="1:2" x14ac:dyDescent="0.2">
      <c r="A649" t="s">
        <v>1981</v>
      </c>
      <c r="B649" t="s">
        <v>1982</v>
      </c>
    </row>
    <row r="650" spans="1:2" x14ac:dyDescent="0.2">
      <c r="A650" t="s">
        <v>1983</v>
      </c>
      <c r="B650" t="s">
        <v>1984</v>
      </c>
    </row>
    <row r="651" spans="1:2" x14ac:dyDescent="0.2">
      <c r="A651" t="s">
        <v>1985</v>
      </c>
      <c r="B651" t="s">
        <v>1986</v>
      </c>
    </row>
    <row r="652" spans="1:2" x14ac:dyDescent="0.2">
      <c r="A652" t="s">
        <v>1987</v>
      </c>
      <c r="B652" t="s">
        <v>1988</v>
      </c>
    </row>
    <row r="653" spans="1:2" x14ac:dyDescent="0.2">
      <c r="A653" t="s">
        <v>1989</v>
      </c>
      <c r="B653" t="s">
        <v>1990</v>
      </c>
    </row>
    <row r="654" spans="1:2" x14ac:dyDescent="0.2">
      <c r="A654" t="s">
        <v>1991</v>
      </c>
      <c r="B654" t="s">
        <v>1992</v>
      </c>
    </row>
    <row r="655" spans="1:2" x14ac:dyDescent="0.2">
      <c r="A655" t="s">
        <v>1993</v>
      </c>
      <c r="B655" t="s">
        <v>1994</v>
      </c>
    </row>
    <row r="656" spans="1:2" x14ac:dyDescent="0.2">
      <c r="A656" t="s">
        <v>1995</v>
      </c>
      <c r="B656" t="s">
        <v>1996</v>
      </c>
    </row>
    <row r="657" spans="1:2" x14ac:dyDescent="0.2">
      <c r="A657" t="s">
        <v>1997</v>
      </c>
      <c r="B657" t="s">
        <v>1998</v>
      </c>
    </row>
    <row r="658" spans="1:2" x14ac:dyDescent="0.2">
      <c r="A658" t="s">
        <v>1999</v>
      </c>
      <c r="B658" t="s">
        <v>2000</v>
      </c>
    </row>
    <row r="659" spans="1:2" x14ac:dyDescent="0.2">
      <c r="A659" t="s">
        <v>2001</v>
      </c>
      <c r="B659" t="s">
        <v>2002</v>
      </c>
    </row>
    <row r="660" spans="1:2" x14ac:dyDescent="0.2">
      <c r="A660" t="s">
        <v>2003</v>
      </c>
      <c r="B660" t="s">
        <v>2004</v>
      </c>
    </row>
    <row r="661" spans="1:2" x14ac:dyDescent="0.2">
      <c r="A661" t="s">
        <v>2005</v>
      </c>
      <c r="B661" t="s">
        <v>2006</v>
      </c>
    </row>
    <row r="662" spans="1:2" x14ac:dyDescent="0.2">
      <c r="A662" t="s">
        <v>2007</v>
      </c>
      <c r="B662" t="s">
        <v>2008</v>
      </c>
    </row>
    <row r="663" spans="1:2" x14ac:dyDescent="0.2">
      <c r="A663" t="s">
        <v>2009</v>
      </c>
      <c r="B663" t="s">
        <v>2010</v>
      </c>
    </row>
    <row r="664" spans="1:2" x14ac:dyDescent="0.2">
      <c r="A664" t="s">
        <v>2011</v>
      </c>
      <c r="B664" t="s">
        <v>2012</v>
      </c>
    </row>
    <row r="665" spans="1:2" x14ac:dyDescent="0.2">
      <c r="A665" t="s">
        <v>2013</v>
      </c>
      <c r="B665" t="s">
        <v>2014</v>
      </c>
    </row>
    <row r="666" spans="1:2" x14ac:dyDescent="0.2">
      <c r="A666" t="s">
        <v>2015</v>
      </c>
      <c r="B666" t="s">
        <v>2016</v>
      </c>
    </row>
    <row r="667" spans="1:2" x14ac:dyDescent="0.2">
      <c r="A667" t="s">
        <v>2017</v>
      </c>
      <c r="B667" t="s">
        <v>2018</v>
      </c>
    </row>
    <row r="668" spans="1:2" x14ac:dyDescent="0.2">
      <c r="A668" t="s">
        <v>2019</v>
      </c>
      <c r="B668" t="s">
        <v>2020</v>
      </c>
    </row>
    <row r="669" spans="1:2" x14ac:dyDescent="0.2">
      <c r="A669" t="s">
        <v>2021</v>
      </c>
      <c r="B669" t="s">
        <v>2022</v>
      </c>
    </row>
    <row r="670" spans="1:2" x14ac:dyDescent="0.2">
      <c r="A670" t="s">
        <v>2023</v>
      </c>
      <c r="B670" t="s">
        <v>2024</v>
      </c>
    </row>
    <row r="671" spans="1:2" x14ac:dyDescent="0.2">
      <c r="A671" t="s">
        <v>2025</v>
      </c>
      <c r="B671" t="s">
        <v>2026</v>
      </c>
    </row>
    <row r="672" spans="1:2" x14ac:dyDescent="0.2">
      <c r="A672" t="s">
        <v>2027</v>
      </c>
      <c r="B672" t="s">
        <v>2028</v>
      </c>
    </row>
    <row r="673" spans="1:2" x14ac:dyDescent="0.2">
      <c r="A673" t="s">
        <v>2029</v>
      </c>
      <c r="B673" t="s">
        <v>2030</v>
      </c>
    </row>
    <row r="674" spans="1:2" x14ac:dyDescent="0.2">
      <c r="A674" t="s">
        <v>2031</v>
      </c>
      <c r="B674" t="s">
        <v>2032</v>
      </c>
    </row>
    <row r="675" spans="1:2" x14ac:dyDescent="0.2">
      <c r="A675" t="s">
        <v>2033</v>
      </c>
      <c r="B675" t="s">
        <v>2034</v>
      </c>
    </row>
    <row r="676" spans="1:2" x14ac:dyDescent="0.2">
      <c r="A676" t="s">
        <v>2035</v>
      </c>
      <c r="B676" t="s">
        <v>2036</v>
      </c>
    </row>
    <row r="677" spans="1:2" x14ac:dyDescent="0.2">
      <c r="A677" t="s">
        <v>2037</v>
      </c>
      <c r="B677" t="s">
        <v>2038</v>
      </c>
    </row>
    <row r="678" spans="1:2" x14ac:dyDescent="0.2">
      <c r="A678" t="s">
        <v>2039</v>
      </c>
      <c r="B678" t="s">
        <v>2040</v>
      </c>
    </row>
    <row r="679" spans="1:2" x14ac:dyDescent="0.2">
      <c r="A679" t="s">
        <v>2041</v>
      </c>
      <c r="B679" t="s">
        <v>2042</v>
      </c>
    </row>
    <row r="680" spans="1:2" x14ac:dyDescent="0.2">
      <c r="A680" t="s">
        <v>2043</v>
      </c>
      <c r="B680" t="s">
        <v>2044</v>
      </c>
    </row>
    <row r="681" spans="1:2" x14ac:dyDescent="0.2">
      <c r="A681" t="s">
        <v>2045</v>
      </c>
      <c r="B681" t="s">
        <v>2046</v>
      </c>
    </row>
    <row r="682" spans="1:2" x14ac:dyDescent="0.2">
      <c r="A682" t="s">
        <v>2047</v>
      </c>
      <c r="B682" t="s">
        <v>2048</v>
      </c>
    </row>
    <row r="683" spans="1:2" x14ac:dyDescent="0.2">
      <c r="A683" t="s">
        <v>2049</v>
      </c>
      <c r="B683" t="s">
        <v>2050</v>
      </c>
    </row>
    <row r="684" spans="1:2" x14ac:dyDescent="0.2">
      <c r="A684" t="s">
        <v>2051</v>
      </c>
      <c r="B684" t="s">
        <v>2052</v>
      </c>
    </row>
    <row r="685" spans="1:2" x14ac:dyDescent="0.2">
      <c r="A685" t="s">
        <v>2053</v>
      </c>
      <c r="B685" t="s">
        <v>2054</v>
      </c>
    </row>
    <row r="686" spans="1:2" x14ac:dyDescent="0.2">
      <c r="A686" t="s">
        <v>2055</v>
      </c>
      <c r="B686" t="s">
        <v>2056</v>
      </c>
    </row>
    <row r="687" spans="1:2" x14ac:dyDescent="0.2">
      <c r="A687" t="s">
        <v>2057</v>
      </c>
      <c r="B687" t="s">
        <v>2058</v>
      </c>
    </row>
    <row r="688" spans="1:2" x14ac:dyDescent="0.2">
      <c r="A688" t="s">
        <v>2059</v>
      </c>
      <c r="B688" t="s">
        <v>2060</v>
      </c>
    </row>
    <row r="689" spans="1:2" x14ac:dyDescent="0.2">
      <c r="A689" t="s">
        <v>2061</v>
      </c>
      <c r="B689" t="s">
        <v>2062</v>
      </c>
    </row>
    <row r="690" spans="1:2" x14ac:dyDescent="0.2">
      <c r="A690" t="s">
        <v>2063</v>
      </c>
      <c r="B690" t="s">
        <v>2064</v>
      </c>
    </row>
    <row r="691" spans="1:2" x14ac:dyDescent="0.2">
      <c r="A691" t="s">
        <v>2065</v>
      </c>
      <c r="B691" t="s">
        <v>2066</v>
      </c>
    </row>
    <row r="692" spans="1:2" x14ac:dyDescent="0.2">
      <c r="A692" t="s">
        <v>2067</v>
      </c>
      <c r="B692" t="s">
        <v>2068</v>
      </c>
    </row>
    <row r="693" spans="1:2" x14ac:dyDescent="0.2">
      <c r="A693" t="s">
        <v>2069</v>
      </c>
      <c r="B693" t="s">
        <v>2070</v>
      </c>
    </row>
    <row r="694" spans="1:2" x14ac:dyDescent="0.2">
      <c r="A694" t="s">
        <v>2071</v>
      </c>
      <c r="B694" t="s">
        <v>2072</v>
      </c>
    </row>
    <row r="695" spans="1:2" x14ac:dyDescent="0.2">
      <c r="A695" t="s">
        <v>2073</v>
      </c>
      <c r="B695" t="s">
        <v>2074</v>
      </c>
    </row>
    <row r="696" spans="1:2" x14ac:dyDescent="0.2">
      <c r="A696" t="s">
        <v>2075</v>
      </c>
      <c r="B696" t="s">
        <v>2076</v>
      </c>
    </row>
    <row r="697" spans="1:2" x14ac:dyDescent="0.2">
      <c r="A697" t="s">
        <v>2077</v>
      </c>
      <c r="B697" t="s">
        <v>2078</v>
      </c>
    </row>
    <row r="698" spans="1:2" x14ac:dyDescent="0.2">
      <c r="A698" t="s">
        <v>2079</v>
      </c>
      <c r="B698" t="s">
        <v>2080</v>
      </c>
    </row>
    <row r="699" spans="1:2" x14ac:dyDescent="0.2">
      <c r="A699" t="s">
        <v>2081</v>
      </c>
      <c r="B699" t="s">
        <v>2082</v>
      </c>
    </row>
    <row r="700" spans="1:2" x14ac:dyDescent="0.2">
      <c r="A700" t="s">
        <v>2083</v>
      </c>
      <c r="B700" t="s">
        <v>2084</v>
      </c>
    </row>
    <row r="701" spans="1:2" x14ac:dyDescent="0.2">
      <c r="A701" t="s">
        <v>2085</v>
      </c>
      <c r="B701" t="s">
        <v>2086</v>
      </c>
    </row>
    <row r="702" spans="1:2" x14ac:dyDescent="0.2">
      <c r="A702" t="s">
        <v>2087</v>
      </c>
      <c r="B702" t="s">
        <v>2088</v>
      </c>
    </row>
    <row r="703" spans="1:2" x14ac:dyDescent="0.2">
      <c r="A703" t="s">
        <v>2089</v>
      </c>
      <c r="B703" t="s">
        <v>2090</v>
      </c>
    </row>
    <row r="704" spans="1:2" x14ac:dyDescent="0.2">
      <c r="A704" t="s">
        <v>2091</v>
      </c>
      <c r="B704" t="s">
        <v>2092</v>
      </c>
    </row>
    <row r="705" spans="1:2" x14ac:dyDescent="0.2">
      <c r="A705" t="s">
        <v>2093</v>
      </c>
      <c r="B705" t="s">
        <v>2094</v>
      </c>
    </row>
    <row r="706" spans="1:2" x14ac:dyDescent="0.2">
      <c r="A706" t="s">
        <v>2095</v>
      </c>
      <c r="B706" t="s">
        <v>2096</v>
      </c>
    </row>
    <row r="707" spans="1:2" x14ac:dyDescent="0.2">
      <c r="A707" t="s">
        <v>2097</v>
      </c>
      <c r="B707" t="s">
        <v>2098</v>
      </c>
    </row>
    <row r="708" spans="1:2" x14ac:dyDescent="0.2">
      <c r="A708" t="s">
        <v>2099</v>
      </c>
      <c r="B708" t="s">
        <v>2100</v>
      </c>
    </row>
    <row r="709" spans="1:2" x14ac:dyDescent="0.2">
      <c r="A709" t="s">
        <v>2101</v>
      </c>
      <c r="B709" t="s">
        <v>2102</v>
      </c>
    </row>
    <row r="710" spans="1:2" x14ac:dyDescent="0.2">
      <c r="A710" t="s">
        <v>2103</v>
      </c>
      <c r="B710" t="s">
        <v>2104</v>
      </c>
    </row>
    <row r="711" spans="1:2" x14ac:dyDescent="0.2">
      <c r="A711" t="s">
        <v>2105</v>
      </c>
      <c r="B711" t="s">
        <v>2106</v>
      </c>
    </row>
    <row r="712" spans="1:2" x14ac:dyDescent="0.2">
      <c r="A712" t="s">
        <v>2107</v>
      </c>
      <c r="B712" t="s">
        <v>2108</v>
      </c>
    </row>
    <row r="713" spans="1:2" x14ac:dyDescent="0.2">
      <c r="A713" t="s">
        <v>2109</v>
      </c>
      <c r="B713" t="s">
        <v>2110</v>
      </c>
    </row>
    <row r="714" spans="1:2" x14ac:dyDescent="0.2">
      <c r="A714" t="s">
        <v>2111</v>
      </c>
      <c r="B714" t="s">
        <v>2112</v>
      </c>
    </row>
    <row r="715" spans="1:2" x14ac:dyDescent="0.2">
      <c r="A715" t="s">
        <v>2113</v>
      </c>
      <c r="B715" t="s">
        <v>170</v>
      </c>
    </row>
    <row r="716" spans="1:2" x14ac:dyDescent="0.2">
      <c r="A716" t="s">
        <v>2114</v>
      </c>
      <c r="B716" t="s">
        <v>2115</v>
      </c>
    </row>
    <row r="717" spans="1:2" x14ac:dyDescent="0.2">
      <c r="A717" t="s">
        <v>2116</v>
      </c>
      <c r="B717" t="s">
        <v>2117</v>
      </c>
    </row>
    <row r="718" spans="1:2" x14ac:dyDescent="0.2">
      <c r="A718" t="s">
        <v>2118</v>
      </c>
      <c r="B718" t="s">
        <v>2119</v>
      </c>
    </row>
    <row r="719" spans="1:2" x14ac:dyDescent="0.2">
      <c r="A719" t="s">
        <v>2120</v>
      </c>
      <c r="B719" t="s">
        <v>2121</v>
      </c>
    </row>
    <row r="720" spans="1:2" x14ac:dyDescent="0.2">
      <c r="A720" t="s">
        <v>2122</v>
      </c>
      <c r="B720" t="s">
        <v>2123</v>
      </c>
    </row>
    <row r="721" spans="1:2" x14ac:dyDescent="0.2">
      <c r="A721" t="s">
        <v>2124</v>
      </c>
      <c r="B721" t="s">
        <v>2125</v>
      </c>
    </row>
    <row r="722" spans="1:2" x14ac:dyDescent="0.2">
      <c r="A722" t="s">
        <v>2126</v>
      </c>
      <c r="B722" t="s">
        <v>2127</v>
      </c>
    </row>
    <row r="723" spans="1:2" x14ac:dyDescent="0.2">
      <c r="A723" t="s">
        <v>2128</v>
      </c>
      <c r="B723" t="s">
        <v>2129</v>
      </c>
    </row>
    <row r="724" spans="1:2" x14ac:dyDescent="0.2">
      <c r="A724" t="s">
        <v>2130</v>
      </c>
      <c r="B724" t="s">
        <v>2131</v>
      </c>
    </row>
    <row r="725" spans="1:2" x14ac:dyDescent="0.2">
      <c r="A725" t="s">
        <v>2132</v>
      </c>
      <c r="B725" t="s">
        <v>2133</v>
      </c>
    </row>
    <row r="726" spans="1:2" x14ac:dyDescent="0.2">
      <c r="A726" t="s">
        <v>2134</v>
      </c>
      <c r="B726" t="s">
        <v>2135</v>
      </c>
    </row>
    <row r="727" spans="1:2" x14ac:dyDescent="0.2">
      <c r="A727" t="s">
        <v>2136</v>
      </c>
      <c r="B727" t="s">
        <v>2137</v>
      </c>
    </row>
    <row r="728" spans="1:2" x14ac:dyDescent="0.2">
      <c r="A728" t="s">
        <v>2138</v>
      </c>
      <c r="B728" t="s">
        <v>2139</v>
      </c>
    </row>
    <row r="729" spans="1:2" x14ac:dyDescent="0.2">
      <c r="A729" t="s">
        <v>2140</v>
      </c>
      <c r="B729" t="s">
        <v>2141</v>
      </c>
    </row>
    <row r="730" spans="1:2" x14ac:dyDescent="0.2">
      <c r="A730" t="s">
        <v>2142</v>
      </c>
      <c r="B730" t="s">
        <v>2143</v>
      </c>
    </row>
    <row r="731" spans="1:2" x14ac:dyDescent="0.2">
      <c r="A731" t="s">
        <v>2144</v>
      </c>
      <c r="B731" t="s">
        <v>2145</v>
      </c>
    </row>
    <row r="732" spans="1:2" x14ac:dyDescent="0.2">
      <c r="A732" t="s">
        <v>2146</v>
      </c>
      <c r="B732" t="s">
        <v>2147</v>
      </c>
    </row>
    <row r="733" spans="1:2" x14ac:dyDescent="0.2">
      <c r="A733" t="s">
        <v>2148</v>
      </c>
      <c r="B733" t="s">
        <v>2149</v>
      </c>
    </row>
    <row r="734" spans="1:2" x14ac:dyDescent="0.2">
      <c r="A734" t="s">
        <v>2150</v>
      </c>
      <c r="B734" t="s">
        <v>2151</v>
      </c>
    </row>
    <row r="735" spans="1:2" x14ac:dyDescent="0.2">
      <c r="A735" t="s">
        <v>2152</v>
      </c>
      <c r="B735" t="s">
        <v>2153</v>
      </c>
    </row>
    <row r="736" spans="1:2" x14ac:dyDescent="0.2">
      <c r="A736" t="s">
        <v>2154</v>
      </c>
      <c r="B736" t="s">
        <v>2155</v>
      </c>
    </row>
    <row r="737" spans="1:2" x14ac:dyDescent="0.2">
      <c r="A737" t="s">
        <v>2156</v>
      </c>
      <c r="B737" t="s">
        <v>2157</v>
      </c>
    </row>
    <row r="738" spans="1:2" x14ac:dyDescent="0.2">
      <c r="A738" t="s">
        <v>2158</v>
      </c>
      <c r="B738" t="s">
        <v>2159</v>
      </c>
    </row>
    <row r="739" spans="1:2" x14ac:dyDescent="0.2">
      <c r="A739" t="s">
        <v>2160</v>
      </c>
      <c r="B739" t="s">
        <v>2161</v>
      </c>
    </row>
    <row r="740" spans="1:2" x14ac:dyDescent="0.2">
      <c r="A740" t="s">
        <v>2162</v>
      </c>
      <c r="B740" t="s">
        <v>2163</v>
      </c>
    </row>
    <row r="741" spans="1:2" x14ac:dyDescent="0.2">
      <c r="A741" t="s">
        <v>2164</v>
      </c>
      <c r="B741" t="s">
        <v>2165</v>
      </c>
    </row>
    <row r="742" spans="1:2" x14ac:dyDescent="0.2">
      <c r="A742" t="s">
        <v>2166</v>
      </c>
      <c r="B742" t="s">
        <v>2167</v>
      </c>
    </row>
    <row r="743" spans="1:2" x14ac:dyDescent="0.2">
      <c r="A743" t="s">
        <v>2168</v>
      </c>
      <c r="B743" t="s">
        <v>2169</v>
      </c>
    </row>
    <row r="744" spans="1:2" x14ac:dyDescent="0.2">
      <c r="A744" t="s">
        <v>2170</v>
      </c>
      <c r="B744" t="s">
        <v>2171</v>
      </c>
    </row>
    <row r="745" spans="1:2" x14ac:dyDescent="0.2">
      <c r="A745" t="s">
        <v>2172</v>
      </c>
      <c r="B745" t="s">
        <v>2173</v>
      </c>
    </row>
    <row r="746" spans="1:2" x14ac:dyDescent="0.2">
      <c r="A746" t="s">
        <v>2174</v>
      </c>
      <c r="B746" t="s">
        <v>2175</v>
      </c>
    </row>
    <row r="747" spans="1:2" x14ac:dyDescent="0.2">
      <c r="A747" t="s">
        <v>2176</v>
      </c>
      <c r="B747" t="s">
        <v>2177</v>
      </c>
    </row>
    <row r="748" spans="1:2" x14ac:dyDescent="0.2">
      <c r="A748" t="s">
        <v>2178</v>
      </c>
      <c r="B748" t="s">
        <v>2179</v>
      </c>
    </row>
    <row r="749" spans="1:2" x14ac:dyDescent="0.2">
      <c r="A749" t="s">
        <v>2180</v>
      </c>
      <c r="B749" t="s">
        <v>2181</v>
      </c>
    </row>
    <row r="750" spans="1:2" x14ac:dyDescent="0.2">
      <c r="A750" t="s">
        <v>2182</v>
      </c>
      <c r="B750" t="s">
        <v>2183</v>
      </c>
    </row>
    <row r="751" spans="1:2" x14ac:dyDescent="0.2">
      <c r="A751" t="s">
        <v>2184</v>
      </c>
      <c r="B751" t="s">
        <v>2185</v>
      </c>
    </row>
    <row r="752" spans="1:2" x14ac:dyDescent="0.2">
      <c r="A752" t="s">
        <v>2186</v>
      </c>
      <c r="B752" t="s">
        <v>2187</v>
      </c>
    </row>
    <row r="753" spans="1:2" x14ac:dyDescent="0.2">
      <c r="A753" t="s">
        <v>2188</v>
      </c>
      <c r="B753" t="s">
        <v>2189</v>
      </c>
    </row>
    <row r="754" spans="1:2" x14ac:dyDescent="0.2">
      <c r="A754" t="s">
        <v>2190</v>
      </c>
      <c r="B754" t="s">
        <v>2191</v>
      </c>
    </row>
    <row r="755" spans="1:2" x14ac:dyDescent="0.2">
      <c r="A755" t="s">
        <v>2192</v>
      </c>
      <c r="B755" t="s">
        <v>2193</v>
      </c>
    </row>
    <row r="756" spans="1:2" x14ac:dyDescent="0.2">
      <c r="A756" t="s">
        <v>2194</v>
      </c>
      <c r="B756" t="s">
        <v>2195</v>
      </c>
    </row>
    <row r="757" spans="1:2" x14ac:dyDescent="0.2">
      <c r="A757" t="s">
        <v>2196</v>
      </c>
      <c r="B757" t="s">
        <v>2197</v>
      </c>
    </row>
    <row r="758" spans="1:2" x14ac:dyDescent="0.2">
      <c r="A758" t="s">
        <v>2198</v>
      </c>
      <c r="B758" t="s">
        <v>2199</v>
      </c>
    </row>
    <row r="759" spans="1:2" x14ac:dyDescent="0.2">
      <c r="A759" t="s">
        <v>2200</v>
      </c>
      <c r="B759" t="s">
        <v>2201</v>
      </c>
    </row>
    <row r="760" spans="1:2" x14ac:dyDescent="0.2">
      <c r="A760" t="s">
        <v>2202</v>
      </c>
      <c r="B760" t="s">
        <v>2203</v>
      </c>
    </row>
    <row r="761" spans="1:2" x14ac:dyDescent="0.2">
      <c r="A761" t="s">
        <v>2204</v>
      </c>
      <c r="B761" t="s">
        <v>2205</v>
      </c>
    </row>
    <row r="762" spans="1:2" x14ac:dyDescent="0.2">
      <c r="A762" t="s">
        <v>2206</v>
      </c>
      <c r="B762" t="s">
        <v>2207</v>
      </c>
    </row>
    <row r="763" spans="1:2" x14ac:dyDescent="0.2">
      <c r="A763" t="s">
        <v>2208</v>
      </c>
      <c r="B763" t="s">
        <v>2209</v>
      </c>
    </row>
    <row r="764" spans="1:2" x14ac:dyDescent="0.2">
      <c r="A764" t="s">
        <v>2210</v>
      </c>
      <c r="B764" t="s">
        <v>2211</v>
      </c>
    </row>
    <row r="765" spans="1:2" x14ac:dyDescent="0.2">
      <c r="A765" t="s">
        <v>2212</v>
      </c>
      <c r="B765" t="s">
        <v>2213</v>
      </c>
    </row>
    <row r="766" spans="1:2" x14ac:dyDescent="0.2">
      <c r="A766" t="s">
        <v>2214</v>
      </c>
      <c r="B766" t="s">
        <v>2215</v>
      </c>
    </row>
    <row r="767" spans="1:2" x14ac:dyDescent="0.2">
      <c r="A767" t="s">
        <v>2216</v>
      </c>
      <c r="B767" t="s">
        <v>2217</v>
      </c>
    </row>
    <row r="768" spans="1:2" x14ac:dyDescent="0.2">
      <c r="A768" t="s">
        <v>2218</v>
      </c>
      <c r="B768" t="s">
        <v>2219</v>
      </c>
    </row>
    <row r="769" spans="1:2" x14ac:dyDescent="0.2">
      <c r="A769" t="s">
        <v>2220</v>
      </c>
      <c r="B769" t="s">
        <v>2221</v>
      </c>
    </row>
    <row r="770" spans="1:2" x14ac:dyDescent="0.2">
      <c r="A770" t="s">
        <v>2222</v>
      </c>
      <c r="B770" t="s">
        <v>2223</v>
      </c>
    </row>
    <row r="771" spans="1:2" x14ac:dyDescent="0.2">
      <c r="A771" t="s">
        <v>2224</v>
      </c>
      <c r="B771" t="s">
        <v>2225</v>
      </c>
    </row>
    <row r="772" spans="1:2" x14ac:dyDescent="0.2">
      <c r="A772" t="s">
        <v>2226</v>
      </c>
      <c r="B772" t="s">
        <v>2227</v>
      </c>
    </row>
    <row r="773" spans="1:2" x14ac:dyDescent="0.2">
      <c r="A773" t="s">
        <v>2228</v>
      </c>
      <c r="B773" t="s">
        <v>2229</v>
      </c>
    </row>
    <row r="774" spans="1:2" x14ac:dyDescent="0.2">
      <c r="A774" t="s">
        <v>2230</v>
      </c>
      <c r="B774" t="s">
        <v>2231</v>
      </c>
    </row>
    <row r="775" spans="1:2" x14ac:dyDescent="0.2">
      <c r="A775" t="s">
        <v>2232</v>
      </c>
      <c r="B775" t="s">
        <v>2233</v>
      </c>
    </row>
    <row r="776" spans="1:2" x14ac:dyDescent="0.2">
      <c r="A776" t="s">
        <v>2234</v>
      </c>
      <c r="B776" t="s">
        <v>2235</v>
      </c>
    </row>
    <row r="777" spans="1:2" x14ac:dyDescent="0.2">
      <c r="A777" t="s">
        <v>2236</v>
      </c>
      <c r="B777" t="s">
        <v>2237</v>
      </c>
    </row>
    <row r="778" spans="1:2" x14ac:dyDescent="0.2">
      <c r="A778" t="s">
        <v>2238</v>
      </c>
      <c r="B778" t="s">
        <v>2239</v>
      </c>
    </row>
    <row r="779" spans="1:2" x14ac:dyDescent="0.2">
      <c r="A779" t="s">
        <v>2240</v>
      </c>
      <c r="B779" t="s">
        <v>2241</v>
      </c>
    </row>
    <row r="780" spans="1:2" x14ac:dyDescent="0.2">
      <c r="A780" t="s">
        <v>2242</v>
      </c>
      <c r="B780" t="s">
        <v>2243</v>
      </c>
    </row>
    <row r="781" spans="1:2" x14ac:dyDescent="0.2">
      <c r="A781" t="s">
        <v>2244</v>
      </c>
      <c r="B781" t="s">
        <v>2245</v>
      </c>
    </row>
    <row r="782" spans="1:2" x14ac:dyDescent="0.2">
      <c r="A782" t="s">
        <v>2246</v>
      </c>
      <c r="B782" t="s">
        <v>2247</v>
      </c>
    </row>
    <row r="783" spans="1:2" x14ac:dyDescent="0.2">
      <c r="A783" t="s">
        <v>2248</v>
      </c>
      <c r="B783" t="s">
        <v>2249</v>
      </c>
    </row>
    <row r="784" spans="1:2" x14ac:dyDescent="0.2">
      <c r="A784" t="s">
        <v>2250</v>
      </c>
      <c r="B784" t="s">
        <v>2251</v>
      </c>
    </row>
    <row r="785" spans="1:2" x14ac:dyDescent="0.2">
      <c r="A785" t="s">
        <v>2252</v>
      </c>
      <c r="B785" t="s">
        <v>2253</v>
      </c>
    </row>
    <row r="786" spans="1:2" x14ac:dyDescent="0.2">
      <c r="A786" t="s">
        <v>2254</v>
      </c>
      <c r="B786" t="s">
        <v>2255</v>
      </c>
    </row>
    <row r="787" spans="1:2" x14ac:dyDescent="0.2">
      <c r="A787" t="s">
        <v>2256</v>
      </c>
      <c r="B787" t="s">
        <v>2257</v>
      </c>
    </row>
    <row r="788" spans="1:2" x14ac:dyDescent="0.2">
      <c r="A788" t="s">
        <v>2258</v>
      </c>
      <c r="B788" t="s">
        <v>2259</v>
      </c>
    </row>
    <row r="789" spans="1:2" x14ac:dyDescent="0.2">
      <c r="A789" t="s">
        <v>2260</v>
      </c>
      <c r="B789" t="s">
        <v>2261</v>
      </c>
    </row>
    <row r="790" spans="1:2" x14ac:dyDescent="0.2">
      <c r="A790" t="s">
        <v>2262</v>
      </c>
      <c r="B790" t="s">
        <v>2263</v>
      </c>
    </row>
    <row r="791" spans="1:2" x14ac:dyDescent="0.2">
      <c r="A791" t="s">
        <v>2264</v>
      </c>
      <c r="B791" t="s">
        <v>2265</v>
      </c>
    </row>
    <row r="792" spans="1:2" x14ac:dyDescent="0.2">
      <c r="A792" t="s">
        <v>2266</v>
      </c>
      <c r="B792" t="s">
        <v>2267</v>
      </c>
    </row>
    <row r="793" spans="1:2" x14ac:dyDescent="0.2">
      <c r="A793" t="s">
        <v>2268</v>
      </c>
      <c r="B793" t="s">
        <v>2269</v>
      </c>
    </row>
    <row r="794" spans="1:2" x14ac:dyDescent="0.2">
      <c r="A794" t="s">
        <v>2270</v>
      </c>
      <c r="B794" t="s">
        <v>2271</v>
      </c>
    </row>
    <row r="795" spans="1:2" x14ac:dyDescent="0.2">
      <c r="A795" t="s">
        <v>2272</v>
      </c>
      <c r="B795" t="s">
        <v>2273</v>
      </c>
    </row>
    <row r="796" spans="1:2" x14ac:dyDescent="0.2">
      <c r="A796" t="s">
        <v>2274</v>
      </c>
      <c r="B796" t="s">
        <v>2275</v>
      </c>
    </row>
    <row r="797" spans="1:2" x14ac:dyDescent="0.2">
      <c r="A797" t="s">
        <v>2276</v>
      </c>
      <c r="B797" t="s">
        <v>2277</v>
      </c>
    </row>
    <row r="798" spans="1:2" x14ac:dyDescent="0.2">
      <c r="A798" t="s">
        <v>2278</v>
      </c>
      <c r="B798" t="s">
        <v>2279</v>
      </c>
    </row>
    <row r="799" spans="1:2" x14ac:dyDescent="0.2">
      <c r="A799" t="s">
        <v>2280</v>
      </c>
      <c r="B799" t="s">
        <v>2281</v>
      </c>
    </row>
    <row r="800" spans="1:2" x14ac:dyDescent="0.2">
      <c r="A800" t="s">
        <v>2282</v>
      </c>
      <c r="B800" t="s">
        <v>2283</v>
      </c>
    </row>
    <row r="801" spans="1:2" x14ac:dyDescent="0.2">
      <c r="A801" t="s">
        <v>2284</v>
      </c>
      <c r="B801" t="s">
        <v>2285</v>
      </c>
    </row>
    <row r="802" spans="1:2" x14ac:dyDescent="0.2">
      <c r="A802" t="s">
        <v>2286</v>
      </c>
      <c r="B802" t="s">
        <v>2287</v>
      </c>
    </row>
    <row r="803" spans="1:2" x14ac:dyDescent="0.2">
      <c r="A803" t="s">
        <v>2288</v>
      </c>
      <c r="B803" t="s">
        <v>2289</v>
      </c>
    </row>
    <row r="804" spans="1:2" x14ac:dyDescent="0.2">
      <c r="A804" t="s">
        <v>2290</v>
      </c>
      <c r="B804" t="s">
        <v>2291</v>
      </c>
    </row>
    <row r="805" spans="1:2" x14ac:dyDescent="0.2">
      <c r="A805" t="s">
        <v>2292</v>
      </c>
      <c r="B805" t="s">
        <v>2293</v>
      </c>
    </row>
    <row r="806" spans="1:2" x14ac:dyDescent="0.2">
      <c r="A806" t="s">
        <v>2294</v>
      </c>
      <c r="B806" t="s">
        <v>2295</v>
      </c>
    </row>
    <row r="807" spans="1:2" x14ac:dyDescent="0.2">
      <c r="A807" t="s">
        <v>2296</v>
      </c>
      <c r="B807" t="s">
        <v>2297</v>
      </c>
    </row>
    <row r="808" spans="1:2" x14ac:dyDescent="0.2">
      <c r="A808" t="s">
        <v>2298</v>
      </c>
      <c r="B808" t="s">
        <v>2299</v>
      </c>
    </row>
    <row r="809" spans="1:2" x14ac:dyDescent="0.2">
      <c r="A809" t="s">
        <v>2300</v>
      </c>
      <c r="B809" t="s">
        <v>2301</v>
      </c>
    </row>
    <row r="810" spans="1:2" x14ac:dyDescent="0.2">
      <c r="A810" t="s">
        <v>2302</v>
      </c>
      <c r="B810" t="s">
        <v>2303</v>
      </c>
    </row>
    <row r="811" spans="1:2" x14ac:dyDescent="0.2">
      <c r="A811" t="s">
        <v>2304</v>
      </c>
      <c r="B811" t="s">
        <v>2305</v>
      </c>
    </row>
    <row r="812" spans="1:2" x14ac:dyDescent="0.2">
      <c r="A812" t="s">
        <v>2306</v>
      </c>
      <c r="B812" t="s">
        <v>2307</v>
      </c>
    </row>
    <row r="813" spans="1:2" x14ac:dyDescent="0.2">
      <c r="A813" t="s">
        <v>2308</v>
      </c>
      <c r="B813" t="s">
        <v>2309</v>
      </c>
    </row>
    <row r="814" spans="1:2" x14ac:dyDescent="0.2">
      <c r="A814" t="s">
        <v>2310</v>
      </c>
      <c r="B814" t="s">
        <v>2311</v>
      </c>
    </row>
    <row r="815" spans="1:2" x14ac:dyDescent="0.2">
      <c r="A815" t="s">
        <v>2312</v>
      </c>
      <c r="B815" t="s">
        <v>2313</v>
      </c>
    </row>
    <row r="816" spans="1:2" x14ac:dyDescent="0.2">
      <c r="A816" t="s">
        <v>2314</v>
      </c>
      <c r="B816" t="s">
        <v>2315</v>
      </c>
    </row>
    <row r="817" spans="1:2" x14ac:dyDescent="0.2">
      <c r="A817" t="s">
        <v>2316</v>
      </c>
      <c r="B817" t="s">
        <v>2317</v>
      </c>
    </row>
    <row r="818" spans="1:2" x14ac:dyDescent="0.2">
      <c r="A818" t="s">
        <v>2318</v>
      </c>
      <c r="B818" t="s">
        <v>2319</v>
      </c>
    </row>
    <row r="819" spans="1:2" x14ac:dyDescent="0.2">
      <c r="A819" t="s">
        <v>2320</v>
      </c>
      <c r="B819" t="s">
        <v>2321</v>
      </c>
    </row>
    <row r="820" spans="1:2" x14ac:dyDescent="0.2">
      <c r="A820" t="s">
        <v>2322</v>
      </c>
      <c r="B820" t="s">
        <v>2323</v>
      </c>
    </row>
    <row r="821" spans="1:2" x14ac:dyDescent="0.2">
      <c r="A821" t="s">
        <v>2324</v>
      </c>
      <c r="B821" t="s">
        <v>2325</v>
      </c>
    </row>
    <row r="822" spans="1:2" x14ac:dyDescent="0.2">
      <c r="A822" t="s">
        <v>2326</v>
      </c>
      <c r="B822" t="s">
        <v>2327</v>
      </c>
    </row>
    <row r="823" spans="1:2" x14ac:dyDescent="0.2">
      <c r="A823" t="s">
        <v>2328</v>
      </c>
      <c r="B823" t="s">
        <v>2329</v>
      </c>
    </row>
    <row r="824" spans="1:2" x14ac:dyDescent="0.2">
      <c r="A824" t="s">
        <v>2330</v>
      </c>
      <c r="B824" t="s">
        <v>2331</v>
      </c>
    </row>
    <row r="825" spans="1:2" x14ac:dyDescent="0.2">
      <c r="A825" t="s">
        <v>2332</v>
      </c>
      <c r="B825" t="s">
        <v>2333</v>
      </c>
    </row>
    <row r="826" spans="1:2" x14ac:dyDescent="0.2">
      <c r="A826" t="s">
        <v>2334</v>
      </c>
      <c r="B826" t="s">
        <v>2335</v>
      </c>
    </row>
    <row r="827" spans="1:2" x14ac:dyDescent="0.2">
      <c r="A827" t="s">
        <v>2336</v>
      </c>
      <c r="B827" t="s">
        <v>2337</v>
      </c>
    </row>
    <row r="828" spans="1:2" x14ac:dyDescent="0.2">
      <c r="A828" t="s">
        <v>2338</v>
      </c>
      <c r="B828" t="s">
        <v>2339</v>
      </c>
    </row>
    <row r="829" spans="1:2" x14ac:dyDescent="0.2">
      <c r="A829" t="s">
        <v>2340</v>
      </c>
      <c r="B829" t="s">
        <v>2341</v>
      </c>
    </row>
    <row r="830" spans="1:2" x14ac:dyDescent="0.2">
      <c r="A830" t="s">
        <v>2342</v>
      </c>
      <c r="B830" t="s">
        <v>2343</v>
      </c>
    </row>
    <row r="831" spans="1:2" x14ac:dyDescent="0.2">
      <c r="A831" t="s">
        <v>2344</v>
      </c>
      <c r="B831" t="s">
        <v>2345</v>
      </c>
    </row>
    <row r="832" spans="1:2" x14ac:dyDescent="0.2">
      <c r="A832" t="s">
        <v>2346</v>
      </c>
      <c r="B832" t="s">
        <v>2347</v>
      </c>
    </row>
    <row r="833" spans="1:2" x14ac:dyDescent="0.2">
      <c r="A833" t="s">
        <v>2348</v>
      </c>
      <c r="B833" t="s">
        <v>2349</v>
      </c>
    </row>
    <row r="834" spans="1:2" x14ac:dyDescent="0.2">
      <c r="A834" t="s">
        <v>2350</v>
      </c>
      <c r="B834" t="s">
        <v>2351</v>
      </c>
    </row>
    <row r="835" spans="1:2" x14ac:dyDescent="0.2">
      <c r="A835" t="s">
        <v>2352</v>
      </c>
      <c r="B835" t="s">
        <v>2353</v>
      </c>
    </row>
    <row r="836" spans="1:2" x14ac:dyDescent="0.2">
      <c r="A836" t="s">
        <v>2354</v>
      </c>
      <c r="B836" t="s">
        <v>2355</v>
      </c>
    </row>
    <row r="837" spans="1:2" x14ac:dyDescent="0.2">
      <c r="A837" t="s">
        <v>2356</v>
      </c>
      <c r="B837" t="s">
        <v>2357</v>
      </c>
    </row>
    <row r="838" spans="1:2" x14ac:dyDescent="0.2">
      <c r="A838" t="s">
        <v>2358</v>
      </c>
      <c r="B838" t="s">
        <v>2359</v>
      </c>
    </row>
    <row r="839" spans="1:2" x14ac:dyDescent="0.2">
      <c r="A839" t="s">
        <v>2360</v>
      </c>
      <c r="B839" t="s">
        <v>2361</v>
      </c>
    </row>
    <row r="840" spans="1:2" x14ac:dyDescent="0.2">
      <c r="A840" t="s">
        <v>2362</v>
      </c>
      <c r="B840" t="s">
        <v>2363</v>
      </c>
    </row>
    <row r="841" spans="1:2" x14ac:dyDescent="0.2">
      <c r="A841" t="s">
        <v>2364</v>
      </c>
      <c r="B841" t="s">
        <v>2365</v>
      </c>
    </row>
    <row r="842" spans="1:2" x14ac:dyDescent="0.2">
      <c r="A842" t="s">
        <v>2366</v>
      </c>
      <c r="B842" t="s">
        <v>2367</v>
      </c>
    </row>
    <row r="843" spans="1:2" x14ac:dyDescent="0.2">
      <c r="A843" t="s">
        <v>2368</v>
      </c>
      <c r="B843" t="s">
        <v>2369</v>
      </c>
    </row>
    <row r="844" spans="1:2" x14ac:dyDescent="0.2">
      <c r="A844" t="s">
        <v>2370</v>
      </c>
      <c r="B844" t="s">
        <v>2371</v>
      </c>
    </row>
    <row r="845" spans="1:2" x14ac:dyDescent="0.2">
      <c r="A845" t="s">
        <v>2372</v>
      </c>
      <c r="B845" t="s">
        <v>2373</v>
      </c>
    </row>
    <row r="846" spans="1:2" x14ac:dyDescent="0.2">
      <c r="A846" t="s">
        <v>2374</v>
      </c>
      <c r="B846" t="s">
        <v>2375</v>
      </c>
    </row>
    <row r="847" spans="1:2" x14ac:dyDescent="0.2">
      <c r="A847" t="s">
        <v>2376</v>
      </c>
      <c r="B847" t="s">
        <v>2377</v>
      </c>
    </row>
    <row r="848" spans="1:2" x14ac:dyDescent="0.2">
      <c r="A848" t="s">
        <v>2378</v>
      </c>
      <c r="B848" t="s">
        <v>2379</v>
      </c>
    </row>
    <row r="849" spans="1:2" x14ac:dyDescent="0.2">
      <c r="A849" t="s">
        <v>2380</v>
      </c>
      <c r="B849" t="s">
        <v>2381</v>
      </c>
    </row>
    <row r="850" spans="1:2" x14ac:dyDescent="0.2">
      <c r="A850" t="s">
        <v>2382</v>
      </c>
      <c r="B850" t="s">
        <v>2383</v>
      </c>
    </row>
    <row r="851" spans="1:2" x14ac:dyDescent="0.2">
      <c r="A851" t="s">
        <v>2384</v>
      </c>
      <c r="B851" t="s">
        <v>2385</v>
      </c>
    </row>
    <row r="852" spans="1:2" x14ac:dyDescent="0.2">
      <c r="A852" t="s">
        <v>2386</v>
      </c>
      <c r="B852" t="s">
        <v>2387</v>
      </c>
    </row>
    <row r="853" spans="1:2" x14ac:dyDescent="0.2">
      <c r="A853" t="s">
        <v>2388</v>
      </c>
      <c r="B853" t="s">
        <v>2389</v>
      </c>
    </row>
    <row r="854" spans="1:2" x14ac:dyDescent="0.2">
      <c r="A854" t="s">
        <v>2390</v>
      </c>
      <c r="B854" t="s">
        <v>2391</v>
      </c>
    </row>
    <row r="855" spans="1:2" x14ac:dyDescent="0.2">
      <c r="A855" t="s">
        <v>2392</v>
      </c>
      <c r="B855" t="s">
        <v>2393</v>
      </c>
    </row>
    <row r="856" spans="1:2" x14ac:dyDescent="0.2">
      <c r="A856" t="s">
        <v>2394</v>
      </c>
      <c r="B856" t="s">
        <v>2395</v>
      </c>
    </row>
    <row r="857" spans="1:2" x14ac:dyDescent="0.2">
      <c r="A857" t="s">
        <v>2396</v>
      </c>
      <c r="B857" t="s">
        <v>2397</v>
      </c>
    </row>
    <row r="858" spans="1:2" x14ac:dyDescent="0.2">
      <c r="A858" t="s">
        <v>2398</v>
      </c>
      <c r="B858" t="s">
        <v>2399</v>
      </c>
    </row>
    <row r="859" spans="1:2" x14ac:dyDescent="0.2">
      <c r="A859" t="s">
        <v>2400</v>
      </c>
      <c r="B859" t="s">
        <v>2401</v>
      </c>
    </row>
    <row r="860" spans="1:2" x14ac:dyDescent="0.2">
      <c r="A860" t="s">
        <v>2402</v>
      </c>
      <c r="B860" t="s">
        <v>2403</v>
      </c>
    </row>
    <row r="861" spans="1:2" x14ac:dyDescent="0.2">
      <c r="A861" t="s">
        <v>2404</v>
      </c>
      <c r="B861" t="s">
        <v>2405</v>
      </c>
    </row>
    <row r="862" spans="1:2" x14ac:dyDescent="0.2">
      <c r="A862" t="s">
        <v>2406</v>
      </c>
      <c r="B862" t="s">
        <v>2407</v>
      </c>
    </row>
    <row r="863" spans="1:2" x14ac:dyDescent="0.2">
      <c r="A863" t="s">
        <v>2408</v>
      </c>
      <c r="B863" t="s">
        <v>2409</v>
      </c>
    </row>
    <row r="864" spans="1:2" x14ac:dyDescent="0.2">
      <c r="A864" t="s">
        <v>2410</v>
      </c>
      <c r="B864" t="s">
        <v>2411</v>
      </c>
    </row>
    <row r="865" spans="1:2" x14ac:dyDescent="0.2">
      <c r="A865" t="s">
        <v>2412</v>
      </c>
      <c r="B865" t="s">
        <v>2413</v>
      </c>
    </row>
    <row r="866" spans="1:2" x14ac:dyDescent="0.2">
      <c r="A866" t="s">
        <v>2414</v>
      </c>
      <c r="B866" t="s">
        <v>2415</v>
      </c>
    </row>
    <row r="867" spans="1:2" x14ac:dyDescent="0.2">
      <c r="A867" t="s">
        <v>2416</v>
      </c>
      <c r="B867" t="s">
        <v>2417</v>
      </c>
    </row>
    <row r="868" spans="1:2" x14ac:dyDescent="0.2">
      <c r="A868" t="s">
        <v>2418</v>
      </c>
      <c r="B868" t="s">
        <v>2419</v>
      </c>
    </row>
    <row r="869" spans="1:2" x14ac:dyDescent="0.2">
      <c r="A869" t="s">
        <v>2420</v>
      </c>
      <c r="B869" t="s">
        <v>2421</v>
      </c>
    </row>
    <row r="870" spans="1:2" x14ac:dyDescent="0.2">
      <c r="A870" t="s">
        <v>2422</v>
      </c>
      <c r="B870" t="s">
        <v>2423</v>
      </c>
    </row>
    <row r="871" spans="1:2" x14ac:dyDescent="0.2">
      <c r="A871" t="s">
        <v>2424</v>
      </c>
      <c r="B871" t="s">
        <v>2425</v>
      </c>
    </row>
    <row r="872" spans="1:2" x14ac:dyDescent="0.2">
      <c r="A872" t="s">
        <v>2426</v>
      </c>
      <c r="B872" t="s">
        <v>2427</v>
      </c>
    </row>
    <row r="873" spans="1:2" x14ac:dyDescent="0.2">
      <c r="A873" t="s">
        <v>2428</v>
      </c>
      <c r="B873" t="s">
        <v>2429</v>
      </c>
    </row>
    <row r="874" spans="1:2" x14ac:dyDescent="0.2">
      <c r="A874" t="s">
        <v>2430</v>
      </c>
      <c r="B874" t="s">
        <v>2431</v>
      </c>
    </row>
    <row r="875" spans="1:2" x14ac:dyDescent="0.2">
      <c r="A875" t="s">
        <v>2432</v>
      </c>
      <c r="B875" t="s">
        <v>2433</v>
      </c>
    </row>
    <row r="876" spans="1:2" x14ac:dyDescent="0.2">
      <c r="A876" t="s">
        <v>2434</v>
      </c>
      <c r="B876" t="s">
        <v>2435</v>
      </c>
    </row>
    <row r="877" spans="1:2" x14ac:dyDescent="0.2">
      <c r="A877" t="s">
        <v>2436</v>
      </c>
      <c r="B877" t="s">
        <v>2437</v>
      </c>
    </row>
    <row r="878" spans="1:2" x14ac:dyDescent="0.2">
      <c r="A878" t="s">
        <v>2438</v>
      </c>
      <c r="B878" t="s">
        <v>2439</v>
      </c>
    </row>
    <row r="879" spans="1:2" x14ac:dyDescent="0.2">
      <c r="A879" t="s">
        <v>2440</v>
      </c>
      <c r="B879" t="s">
        <v>2441</v>
      </c>
    </row>
    <row r="880" spans="1:2" x14ac:dyDescent="0.2">
      <c r="A880" t="s">
        <v>2442</v>
      </c>
      <c r="B880" t="s">
        <v>2443</v>
      </c>
    </row>
    <row r="881" spans="1:2" x14ac:dyDescent="0.2">
      <c r="A881" t="s">
        <v>2444</v>
      </c>
      <c r="B881" t="s">
        <v>2445</v>
      </c>
    </row>
    <row r="882" spans="1:2" x14ac:dyDescent="0.2">
      <c r="A882" t="s">
        <v>2446</v>
      </c>
      <c r="B882" t="s">
        <v>151</v>
      </c>
    </row>
    <row r="883" spans="1:2" x14ac:dyDescent="0.2">
      <c r="A883" t="s">
        <v>2447</v>
      </c>
      <c r="B883" t="s">
        <v>2448</v>
      </c>
    </row>
    <row r="884" spans="1:2" x14ac:dyDescent="0.2">
      <c r="A884" t="s">
        <v>2449</v>
      </c>
      <c r="B884" t="s">
        <v>2450</v>
      </c>
    </row>
    <row r="885" spans="1:2" x14ac:dyDescent="0.2">
      <c r="A885" t="s">
        <v>2451</v>
      </c>
      <c r="B885" t="s">
        <v>2452</v>
      </c>
    </row>
    <row r="886" spans="1:2" x14ac:dyDescent="0.2">
      <c r="A886" t="s">
        <v>2453</v>
      </c>
      <c r="B886" t="s">
        <v>2454</v>
      </c>
    </row>
    <row r="887" spans="1:2" x14ac:dyDescent="0.2">
      <c r="A887" t="s">
        <v>2455</v>
      </c>
      <c r="B887" t="s">
        <v>2456</v>
      </c>
    </row>
    <row r="888" spans="1:2" x14ac:dyDescent="0.2">
      <c r="A888" t="s">
        <v>2457</v>
      </c>
      <c r="B888" t="s">
        <v>2458</v>
      </c>
    </row>
    <row r="889" spans="1:2" x14ac:dyDescent="0.2">
      <c r="A889" t="s">
        <v>2459</v>
      </c>
      <c r="B889" t="s">
        <v>2460</v>
      </c>
    </row>
    <row r="890" spans="1:2" x14ac:dyDescent="0.2">
      <c r="A890" t="s">
        <v>2461</v>
      </c>
      <c r="B890" t="s">
        <v>2462</v>
      </c>
    </row>
    <row r="891" spans="1:2" x14ac:dyDescent="0.2">
      <c r="A891" t="s">
        <v>2463</v>
      </c>
      <c r="B891" t="s">
        <v>2464</v>
      </c>
    </row>
    <row r="892" spans="1:2" x14ac:dyDescent="0.2">
      <c r="A892" t="s">
        <v>2465</v>
      </c>
      <c r="B892" t="s">
        <v>2466</v>
      </c>
    </row>
    <row r="893" spans="1:2" x14ac:dyDescent="0.2">
      <c r="A893" t="s">
        <v>2467</v>
      </c>
      <c r="B893" t="s">
        <v>2468</v>
      </c>
    </row>
    <row r="894" spans="1:2" x14ac:dyDescent="0.2">
      <c r="A894" t="s">
        <v>2469</v>
      </c>
      <c r="B894" t="s">
        <v>2470</v>
      </c>
    </row>
    <row r="895" spans="1:2" x14ac:dyDescent="0.2">
      <c r="A895" t="s">
        <v>2471</v>
      </c>
      <c r="B895" t="s">
        <v>2472</v>
      </c>
    </row>
    <row r="896" spans="1:2" x14ac:dyDescent="0.2">
      <c r="A896" t="s">
        <v>2473</v>
      </c>
      <c r="B896" t="s">
        <v>2474</v>
      </c>
    </row>
    <row r="897" spans="1:2" x14ac:dyDescent="0.2">
      <c r="A897" t="s">
        <v>2475</v>
      </c>
      <c r="B897" t="s">
        <v>2476</v>
      </c>
    </row>
    <row r="898" spans="1:2" x14ac:dyDescent="0.2">
      <c r="A898" t="s">
        <v>2477</v>
      </c>
      <c r="B898" t="s">
        <v>2478</v>
      </c>
    </row>
    <row r="899" spans="1:2" x14ac:dyDescent="0.2">
      <c r="A899" t="s">
        <v>2479</v>
      </c>
      <c r="B899" t="s">
        <v>2480</v>
      </c>
    </row>
    <row r="900" spans="1:2" x14ac:dyDescent="0.2">
      <c r="A900" t="s">
        <v>2481</v>
      </c>
      <c r="B900" t="s">
        <v>2482</v>
      </c>
    </row>
    <row r="901" spans="1:2" x14ac:dyDescent="0.2">
      <c r="A901" t="s">
        <v>2483</v>
      </c>
      <c r="B901" t="s">
        <v>2484</v>
      </c>
    </row>
    <row r="902" spans="1:2" x14ac:dyDescent="0.2">
      <c r="A902" t="s">
        <v>2485</v>
      </c>
      <c r="B902" t="s">
        <v>2486</v>
      </c>
    </row>
    <row r="903" spans="1:2" x14ac:dyDescent="0.2">
      <c r="A903" t="s">
        <v>2487</v>
      </c>
      <c r="B903" t="s">
        <v>2488</v>
      </c>
    </row>
    <row r="904" spans="1:2" x14ac:dyDescent="0.2">
      <c r="A904" t="s">
        <v>2489</v>
      </c>
      <c r="B904" t="s">
        <v>2490</v>
      </c>
    </row>
    <row r="905" spans="1:2" x14ac:dyDescent="0.2">
      <c r="A905" t="s">
        <v>2491</v>
      </c>
      <c r="B905" t="s">
        <v>2492</v>
      </c>
    </row>
    <row r="906" spans="1:2" x14ac:dyDescent="0.2">
      <c r="A906" t="s">
        <v>2493</v>
      </c>
      <c r="B906" t="s">
        <v>2494</v>
      </c>
    </row>
    <row r="907" spans="1:2" x14ac:dyDescent="0.2">
      <c r="A907" t="s">
        <v>2495</v>
      </c>
      <c r="B907" t="s">
        <v>2496</v>
      </c>
    </row>
    <row r="908" spans="1:2" x14ac:dyDescent="0.2">
      <c r="A908" t="s">
        <v>2497</v>
      </c>
      <c r="B908" t="s">
        <v>2498</v>
      </c>
    </row>
    <row r="909" spans="1:2" x14ac:dyDescent="0.2">
      <c r="A909" t="s">
        <v>2499</v>
      </c>
      <c r="B909" t="s">
        <v>2500</v>
      </c>
    </row>
    <row r="910" spans="1:2" x14ac:dyDescent="0.2">
      <c r="A910" t="s">
        <v>2501</v>
      </c>
      <c r="B910" t="s">
        <v>2502</v>
      </c>
    </row>
    <row r="911" spans="1:2" x14ac:dyDescent="0.2">
      <c r="A911" t="s">
        <v>2503</v>
      </c>
      <c r="B911" t="s">
        <v>2504</v>
      </c>
    </row>
    <row r="912" spans="1:2" x14ac:dyDescent="0.2">
      <c r="A912" t="s">
        <v>2505</v>
      </c>
      <c r="B912" t="s">
        <v>2506</v>
      </c>
    </row>
    <row r="913" spans="1:2" x14ac:dyDescent="0.2">
      <c r="A913" t="s">
        <v>2507</v>
      </c>
      <c r="B913" t="s">
        <v>2508</v>
      </c>
    </row>
    <row r="914" spans="1:2" x14ac:dyDescent="0.2">
      <c r="A914" t="s">
        <v>2509</v>
      </c>
      <c r="B914" t="s">
        <v>2510</v>
      </c>
    </row>
    <row r="915" spans="1:2" x14ac:dyDescent="0.2">
      <c r="A915" t="s">
        <v>2511</v>
      </c>
      <c r="B915" t="s">
        <v>2512</v>
      </c>
    </row>
    <row r="916" spans="1:2" x14ac:dyDescent="0.2">
      <c r="A916" t="s">
        <v>2513</v>
      </c>
      <c r="B916" t="s">
        <v>2514</v>
      </c>
    </row>
    <row r="917" spans="1:2" x14ac:dyDescent="0.2">
      <c r="A917" t="s">
        <v>2515</v>
      </c>
      <c r="B917" t="s">
        <v>2516</v>
      </c>
    </row>
    <row r="918" spans="1:2" x14ac:dyDescent="0.2">
      <c r="A918" t="s">
        <v>2517</v>
      </c>
      <c r="B918" t="s">
        <v>2518</v>
      </c>
    </row>
    <row r="919" spans="1:2" x14ac:dyDescent="0.2">
      <c r="A919" t="s">
        <v>2519</v>
      </c>
      <c r="B919" t="s">
        <v>2520</v>
      </c>
    </row>
    <row r="920" spans="1:2" x14ac:dyDescent="0.2">
      <c r="A920" t="s">
        <v>2521</v>
      </c>
      <c r="B920" t="s">
        <v>2522</v>
      </c>
    </row>
    <row r="921" spans="1:2" x14ac:dyDescent="0.2">
      <c r="A921" t="s">
        <v>2523</v>
      </c>
      <c r="B921" t="s">
        <v>2524</v>
      </c>
    </row>
    <row r="922" spans="1:2" x14ac:dyDescent="0.2">
      <c r="A922" t="s">
        <v>2525</v>
      </c>
      <c r="B922" t="s">
        <v>2526</v>
      </c>
    </row>
    <row r="923" spans="1:2" x14ac:dyDescent="0.2">
      <c r="A923" t="s">
        <v>2527</v>
      </c>
      <c r="B923" t="s">
        <v>2528</v>
      </c>
    </row>
    <row r="924" spans="1:2" x14ac:dyDescent="0.2">
      <c r="A924" t="s">
        <v>2529</v>
      </c>
      <c r="B924" t="s">
        <v>2530</v>
      </c>
    </row>
    <row r="925" spans="1:2" x14ac:dyDescent="0.2">
      <c r="A925" t="s">
        <v>2531</v>
      </c>
      <c r="B925" t="s">
        <v>2532</v>
      </c>
    </row>
    <row r="926" spans="1:2" x14ac:dyDescent="0.2">
      <c r="A926" t="s">
        <v>2533</v>
      </c>
      <c r="B926" t="s">
        <v>2534</v>
      </c>
    </row>
    <row r="927" spans="1:2" x14ac:dyDescent="0.2">
      <c r="A927" t="s">
        <v>2535</v>
      </c>
      <c r="B927" t="s">
        <v>2536</v>
      </c>
    </row>
    <row r="928" spans="1:2" x14ac:dyDescent="0.2">
      <c r="A928" t="s">
        <v>2537</v>
      </c>
      <c r="B928" t="s">
        <v>2538</v>
      </c>
    </row>
    <row r="929" spans="1:2" x14ac:dyDescent="0.2">
      <c r="A929" t="s">
        <v>2539</v>
      </c>
      <c r="B929" t="s">
        <v>2540</v>
      </c>
    </row>
    <row r="930" spans="1:2" x14ac:dyDescent="0.2">
      <c r="A930" t="s">
        <v>2541</v>
      </c>
      <c r="B930" t="s">
        <v>2542</v>
      </c>
    </row>
    <row r="931" spans="1:2" x14ac:dyDescent="0.2">
      <c r="A931" t="s">
        <v>2543</v>
      </c>
      <c r="B931" t="s">
        <v>2544</v>
      </c>
    </row>
    <row r="932" spans="1:2" x14ac:dyDescent="0.2">
      <c r="A932" t="s">
        <v>2545</v>
      </c>
      <c r="B932" t="s">
        <v>2546</v>
      </c>
    </row>
    <row r="933" spans="1:2" x14ac:dyDescent="0.2">
      <c r="A933" t="s">
        <v>2547</v>
      </c>
      <c r="B933" t="s">
        <v>2548</v>
      </c>
    </row>
    <row r="934" spans="1:2" x14ac:dyDescent="0.2">
      <c r="A934" t="s">
        <v>2549</v>
      </c>
      <c r="B934" t="s">
        <v>2550</v>
      </c>
    </row>
    <row r="935" spans="1:2" x14ac:dyDescent="0.2">
      <c r="A935" t="s">
        <v>2551</v>
      </c>
      <c r="B935" t="s">
        <v>2552</v>
      </c>
    </row>
    <row r="936" spans="1:2" x14ac:dyDescent="0.2">
      <c r="A936" t="s">
        <v>2553</v>
      </c>
      <c r="B936" t="s">
        <v>2554</v>
      </c>
    </row>
    <row r="937" spans="1:2" x14ac:dyDescent="0.2">
      <c r="A937" t="s">
        <v>2555</v>
      </c>
      <c r="B937" t="s">
        <v>2556</v>
      </c>
    </row>
    <row r="938" spans="1:2" x14ac:dyDescent="0.2">
      <c r="A938" t="s">
        <v>2557</v>
      </c>
      <c r="B938" t="s">
        <v>2558</v>
      </c>
    </row>
    <row r="939" spans="1:2" x14ac:dyDescent="0.2">
      <c r="A939" t="s">
        <v>2559</v>
      </c>
      <c r="B939" t="s">
        <v>2560</v>
      </c>
    </row>
    <row r="940" spans="1:2" x14ac:dyDescent="0.2">
      <c r="A940" t="s">
        <v>2561</v>
      </c>
      <c r="B940" t="s">
        <v>2562</v>
      </c>
    </row>
    <row r="941" spans="1:2" x14ac:dyDescent="0.2">
      <c r="A941" t="s">
        <v>2563</v>
      </c>
      <c r="B941" t="s">
        <v>2564</v>
      </c>
    </row>
    <row r="942" spans="1:2" x14ac:dyDescent="0.2">
      <c r="A942" t="s">
        <v>2565</v>
      </c>
      <c r="B942" t="s">
        <v>2566</v>
      </c>
    </row>
    <row r="943" spans="1:2" x14ac:dyDescent="0.2">
      <c r="A943" t="s">
        <v>2567</v>
      </c>
      <c r="B943" t="s">
        <v>2568</v>
      </c>
    </row>
    <row r="944" spans="1:2" x14ac:dyDescent="0.2">
      <c r="A944" t="s">
        <v>2569</v>
      </c>
      <c r="B944" t="s">
        <v>2570</v>
      </c>
    </row>
    <row r="945" spans="1:2" x14ac:dyDescent="0.2">
      <c r="A945" t="s">
        <v>2571</v>
      </c>
      <c r="B945" t="s">
        <v>2572</v>
      </c>
    </row>
    <row r="946" spans="1:2" x14ac:dyDescent="0.2">
      <c r="A946" t="s">
        <v>2573</v>
      </c>
      <c r="B946" t="s">
        <v>2574</v>
      </c>
    </row>
    <row r="947" spans="1:2" x14ac:dyDescent="0.2">
      <c r="A947" t="s">
        <v>2575</v>
      </c>
      <c r="B947" t="s">
        <v>2576</v>
      </c>
    </row>
    <row r="948" spans="1:2" x14ac:dyDescent="0.2">
      <c r="A948" t="s">
        <v>2577</v>
      </c>
      <c r="B948" t="s">
        <v>2578</v>
      </c>
    </row>
    <row r="949" spans="1:2" x14ac:dyDescent="0.2">
      <c r="A949" t="s">
        <v>2579</v>
      </c>
      <c r="B949" t="s">
        <v>2580</v>
      </c>
    </row>
    <row r="950" spans="1:2" x14ac:dyDescent="0.2">
      <c r="A950" t="s">
        <v>2581</v>
      </c>
      <c r="B950" t="s">
        <v>2582</v>
      </c>
    </row>
    <row r="951" spans="1:2" x14ac:dyDescent="0.2">
      <c r="A951" t="s">
        <v>2583</v>
      </c>
      <c r="B951" t="s">
        <v>2584</v>
      </c>
    </row>
    <row r="952" spans="1:2" x14ac:dyDescent="0.2">
      <c r="A952" t="s">
        <v>2585</v>
      </c>
      <c r="B952" t="s">
        <v>2586</v>
      </c>
    </row>
    <row r="953" spans="1:2" x14ac:dyDescent="0.2">
      <c r="A953" t="s">
        <v>2587</v>
      </c>
      <c r="B953" t="s">
        <v>2588</v>
      </c>
    </row>
    <row r="954" spans="1:2" x14ac:dyDescent="0.2">
      <c r="A954" t="s">
        <v>2589</v>
      </c>
      <c r="B954" t="s">
        <v>2590</v>
      </c>
    </row>
    <row r="955" spans="1:2" x14ac:dyDescent="0.2">
      <c r="A955" t="s">
        <v>2591</v>
      </c>
      <c r="B955" t="s">
        <v>2592</v>
      </c>
    </row>
    <row r="956" spans="1:2" x14ac:dyDescent="0.2">
      <c r="A956" t="s">
        <v>2593</v>
      </c>
      <c r="B956" t="s">
        <v>2594</v>
      </c>
    </row>
    <row r="957" spans="1:2" x14ac:dyDescent="0.2">
      <c r="A957" t="s">
        <v>2595</v>
      </c>
      <c r="B957" t="s">
        <v>2596</v>
      </c>
    </row>
    <row r="958" spans="1:2" x14ac:dyDescent="0.2">
      <c r="A958" t="s">
        <v>2597</v>
      </c>
      <c r="B958" t="s">
        <v>2598</v>
      </c>
    </row>
    <row r="959" spans="1:2" x14ac:dyDescent="0.2">
      <c r="A959" t="s">
        <v>2599</v>
      </c>
      <c r="B959" t="s">
        <v>2600</v>
      </c>
    </row>
    <row r="960" spans="1:2" x14ac:dyDescent="0.2">
      <c r="A960" t="s">
        <v>2601</v>
      </c>
      <c r="B960" t="s">
        <v>2602</v>
      </c>
    </row>
    <row r="961" spans="1:2" x14ac:dyDescent="0.2">
      <c r="A961" t="s">
        <v>2603</v>
      </c>
      <c r="B961" t="s">
        <v>2604</v>
      </c>
    </row>
    <row r="962" spans="1:2" x14ac:dyDescent="0.2">
      <c r="A962" t="s">
        <v>2605</v>
      </c>
      <c r="B962" t="s">
        <v>2606</v>
      </c>
    </row>
    <row r="963" spans="1:2" x14ac:dyDescent="0.2">
      <c r="A963" t="s">
        <v>2607</v>
      </c>
      <c r="B963" t="s">
        <v>2608</v>
      </c>
    </row>
    <row r="964" spans="1:2" x14ac:dyDescent="0.2">
      <c r="A964" t="s">
        <v>2609</v>
      </c>
      <c r="B964" t="s">
        <v>2610</v>
      </c>
    </row>
    <row r="965" spans="1:2" x14ac:dyDescent="0.2">
      <c r="A965" t="s">
        <v>2611</v>
      </c>
      <c r="B965" t="s">
        <v>2612</v>
      </c>
    </row>
    <row r="966" spans="1:2" x14ac:dyDescent="0.2">
      <c r="A966" t="s">
        <v>2613</v>
      </c>
      <c r="B966" t="s">
        <v>2614</v>
      </c>
    </row>
    <row r="967" spans="1:2" x14ac:dyDescent="0.2">
      <c r="A967" t="s">
        <v>2615</v>
      </c>
      <c r="B967" t="s">
        <v>2616</v>
      </c>
    </row>
    <row r="968" spans="1:2" x14ac:dyDescent="0.2">
      <c r="A968" t="s">
        <v>2617</v>
      </c>
      <c r="B968" t="s">
        <v>2618</v>
      </c>
    </row>
    <row r="969" spans="1:2" x14ac:dyDescent="0.2">
      <c r="A969" t="s">
        <v>2619</v>
      </c>
      <c r="B969" t="s">
        <v>2620</v>
      </c>
    </row>
    <row r="970" spans="1:2" x14ac:dyDescent="0.2">
      <c r="A970" t="s">
        <v>2621</v>
      </c>
      <c r="B970" t="s">
        <v>2622</v>
      </c>
    </row>
    <row r="971" spans="1:2" x14ac:dyDescent="0.2">
      <c r="A971" t="s">
        <v>2623</v>
      </c>
      <c r="B971" t="s">
        <v>2624</v>
      </c>
    </row>
    <row r="972" spans="1:2" x14ac:dyDescent="0.2">
      <c r="A972" t="s">
        <v>2625</v>
      </c>
      <c r="B972" t="s">
        <v>2626</v>
      </c>
    </row>
    <row r="973" spans="1:2" x14ac:dyDescent="0.2">
      <c r="A973" t="s">
        <v>2627</v>
      </c>
      <c r="B973" t="s">
        <v>2628</v>
      </c>
    </row>
    <row r="974" spans="1:2" x14ac:dyDescent="0.2">
      <c r="A974" t="s">
        <v>2629</v>
      </c>
      <c r="B974" t="s">
        <v>2630</v>
      </c>
    </row>
    <row r="975" spans="1:2" x14ac:dyDescent="0.2">
      <c r="A975" t="s">
        <v>2631</v>
      </c>
      <c r="B975" t="s">
        <v>2632</v>
      </c>
    </row>
    <row r="976" spans="1:2" x14ac:dyDescent="0.2">
      <c r="A976" t="s">
        <v>2633</v>
      </c>
      <c r="B976" t="s">
        <v>2634</v>
      </c>
    </row>
    <row r="977" spans="1:2" x14ac:dyDescent="0.2">
      <c r="A977" t="s">
        <v>2635</v>
      </c>
      <c r="B977" t="s">
        <v>2636</v>
      </c>
    </row>
    <row r="978" spans="1:2" x14ac:dyDescent="0.2">
      <c r="A978" t="s">
        <v>2637</v>
      </c>
      <c r="B978" t="s">
        <v>2638</v>
      </c>
    </row>
    <row r="979" spans="1:2" x14ac:dyDescent="0.2">
      <c r="A979" t="s">
        <v>2639</v>
      </c>
      <c r="B979" t="s">
        <v>2640</v>
      </c>
    </row>
    <row r="980" spans="1:2" x14ac:dyDescent="0.2">
      <c r="A980" t="s">
        <v>2641</v>
      </c>
      <c r="B980" t="s">
        <v>2642</v>
      </c>
    </row>
    <row r="981" spans="1:2" x14ac:dyDescent="0.2">
      <c r="A981" t="s">
        <v>2643</v>
      </c>
      <c r="B981" t="s">
        <v>2644</v>
      </c>
    </row>
    <row r="982" spans="1:2" x14ac:dyDescent="0.2">
      <c r="A982" t="s">
        <v>2645</v>
      </c>
      <c r="B982" t="s">
        <v>2646</v>
      </c>
    </row>
    <row r="983" spans="1:2" x14ac:dyDescent="0.2">
      <c r="A983" t="s">
        <v>2647</v>
      </c>
      <c r="B983" t="s">
        <v>2648</v>
      </c>
    </row>
    <row r="984" spans="1:2" x14ac:dyDescent="0.2">
      <c r="A984" t="s">
        <v>2649</v>
      </c>
      <c r="B984" t="s">
        <v>2650</v>
      </c>
    </row>
    <row r="985" spans="1:2" x14ac:dyDescent="0.2">
      <c r="A985" t="s">
        <v>2651</v>
      </c>
      <c r="B985" t="s">
        <v>2652</v>
      </c>
    </row>
    <row r="986" spans="1:2" x14ac:dyDescent="0.2">
      <c r="A986" t="s">
        <v>2653</v>
      </c>
      <c r="B986" t="s">
        <v>2654</v>
      </c>
    </row>
    <row r="987" spans="1:2" x14ac:dyDescent="0.2">
      <c r="A987" t="s">
        <v>2655</v>
      </c>
      <c r="B987" t="s">
        <v>2656</v>
      </c>
    </row>
    <row r="988" spans="1:2" x14ac:dyDescent="0.2">
      <c r="A988" t="s">
        <v>2657</v>
      </c>
      <c r="B988" t="s">
        <v>2658</v>
      </c>
    </row>
    <row r="989" spans="1:2" x14ac:dyDescent="0.2">
      <c r="A989" t="s">
        <v>2659</v>
      </c>
      <c r="B989" t="s">
        <v>2660</v>
      </c>
    </row>
    <row r="990" spans="1:2" x14ac:dyDescent="0.2">
      <c r="A990" t="s">
        <v>2661</v>
      </c>
      <c r="B990" t="s">
        <v>2662</v>
      </c>
    </row>
    <row r="991" spans="1:2" x14ac:dyDescent="0.2">
      <c r="A991" t="s">
        <v>2663</v>
      </c>
      <c r="B991" t="s">
        <v>2664</v>
      </c>
    </row>
    <row r="992" spans="1:2" x14ac:dyDescent="0.2">
      <c r="A992" t="s">
        <v>2665</v>
      </c>
      <c r="B992" t="s">
        <v>2666</v>
      </c>
    </row>
    <row r="993" spans="1:2" x14ac:dyDescent="0.2">
      <c r="A993" t="s">
        <v>2667</v>
      </c>
      <c r="B993" t="s">
        <v>2668</v>
      </c>
    </row>
    <row r="994" spans="1:2" x14ac:dyDescent="0.2">
      <c r="A994" t="s">
        <v>2669</v>
      </c>
      <c r="B994" t="s">
        <v>2670</v>
      </c>
    </row>
    <row r="995" spans="1:2" x14ac:dyDescent="0.2">
      <c r="A995" t="s">
        <v>2671</v>
      </c>
      <c r="B995" t="s">
        <v>2672</v>
      </c>
    </row>
    <row r="996" spans="1:2" x14ac:dyDescent="0.2">
      <c r="A996" t="s">
        <v>2673</v>
      </c>
      <c r="B996" t="s">
        <v>2674</v>
      </c>
    </row>
    <row r="997" spans="1:2" x14ac:dyDescent="0.2">
      <c r="A997" t="s">
        <v>2675</v>
      </c>
      <c r="B997" t="s">
        <v>2676</v>
      </c>
    </row>
    <row r="998" spans="1:2" x14ac:dyDescent="0.2">
      <c r="A998" t="s">
        <v>2677</v>
      </c>
      <c r="B998" t="s">
        <v>2678</v>
      </c>
    </row>
    <row r="999" spans="1:2" x14ac:dyDescent="0.2">
      <c r="A999" t="s">
        <v>2679</v>
      </c>
      <c r="B999" t="s">
        <v>2680</v>
      </c>
    </row>
    <row r="1000" spans="1:2" x14ac:dyDescent="0.2">
      <c r="A1000" t="s">
        <v>2681</v>
      </c>
      <c r="B1000" t="s">
        <v>2682</v>
      </c>
    </row>
    <row r="1001" spans="1:2" x14ac:dyDescent="0.2">
      <c r="A1001" t="s">
        <v>2683</v>
      </c>
      <c r="B1001" t="s">
        <v>2684</v>
      </c>
    </row>
    <row r="1002" spans="1:2" x14ac:dyDescent="0.2">
      <c r="A1002" t="s">
        <v>2685</v>
      </c>
      <c r="B1002" t="s">
        <v>2686</v>
      </c>
    </row>
    <row r="1003" spans="1:2" x14ac:dyDescent="0.2">
      <c r="A1003" t="s">
        <v>2687</v>
      </c>
      <c r="B1003" t="s">
        <v>2688</v>
      </c>
    </row>
    <row r="1004" spans="1:2" x14ac:dyDescent="0.2">
      <c r="A1004" t="s">
        <v>2689</v>
      </c>
      <c r="B1004" t="s">
        <v>2690</v>
      </c>
    </row>
    <row r="1005" spans="1:2" x14ac:dyDescent="0.2">
      <c r="A1005" t="s">
        <v>2691</v>
      </c>
      <c r="B1005" t="s">
        <v>2692</v>
      </c>
    </row>
    <row r="1006" spans="1:2" x14ac:dyDescent="0.2">
      <c r="A1006" t="s">
        <v>2693</v>
      </c>
      <c r="B1006" t="s">
        <v>2694</v>
      </c>
    </row>
    <row r="1007" spans="1:2" x14ac:dyDescent="0.2">
      <c r="A1007" t="s">
        <v>2695</v>
      </c>
      <c r="B1007" t="s">
        <v>2696</v>
      </c>
    </row>
    <row r="1008" spans="1:2" x14ac:dyDescent="0.2">
      <c r="A1008" t="s">
        <v>2697</v>
      </c>
      <c r="B1008" t="s">
        <v>2698</v>
      </c>
    </row>
    <row r="1009" spans="1:2" x14ac:dyDescent="0.2">
      <c r="A1009" t="s">
        <v>2699</v>
      </c>
      <c r="B1009" t="s">
        <v>2700</v>
      </c>
    </row>
    <row r="1010" spans="1:2" x14ac:dyDescent="0.2">
      <c r="A1010" t="s">
        <v>2701</v>
      </c>
      <c r="B1010" t="s">
        <v>2702</v>
      </c>
    </row>
    <row r="1011" spans="1:2" x14ac:dyDescent="0.2">
      <c r="A1011" t="s">
        <v>2703</v>
      </c>
      <c r="B1011" t="s">
        <v>2704</v>
      </c>
    </row>
    <row r="1012" spans="1:2" x14ac:dyDescent="0.2">
      <c r="A1012" t="s">
        <v>2705</v>
      </c>
      <c r="B1012" t="s">
        <v>2706</v>
      </c>
    </row>
    <row r="1013" spans="1:2" x14ac:dyDescent="0.2">
      <c r="A1013" t="s">
        <v>2707</v>
      </c>
      <c r="B1013" t="s">
        <v>2708</v>
      </c>
    </row>
    <row r="1014" spans="1:2" x14ac:dyDescent="0.2">
      <c r="A1014" t="s">
        <v>2709</v>
      </c>
      <c r="B1014" t="s">
        <v>2710</v>
      </c>
    </row>
    <row r="1015" spans="1:2" x14ac:dyDescent="0.2">
      <c r="A1015" t="s">
        <v>2711</v>
      </c>
      <c r="B1015" t="s">
        <v>2712</v>
      </c>
    </row>
    <row r="1016" spans="1:2" x14ac:dyDescent="0.2">
      <c r="A1016" t="s">
        <v>2713</v>
      </c>
      <c r="B1016" t="s">
        <v>2714</v>
      </c>
    </row>
    <row r="1017" spans="1:2" x14ac:dyDescent="0.2">
      <c r="A1017" t="s">
        <v>2715</v>
      </c>
      <c r="B1017" t="s">
        <v>2716</v>
      </c>
    </row>
    <row r="1018" spans="1:2" x14ac:dyDescent="0.2">
      <c r="A1018" t="s">
        <v>2717</v>
      </c>
      <c r="B1018" t="s">
        <v>2718</v>
      </c>
    </row>
    <row r="1019" spans="1:2" x14ac:dyDescent="0.2">
      <c r="A1019" t="s">
        <v>2719</v>
      </c>
      <c r="B1019" t="s">
        <v>2720</v>
      </c>
    </row>
    <row r="1020" spans="1:2" x14ac:dyDescent="0.2">
      <c r="A1020" t="s">
        <v>2721</v>
      </c>
      <c r="B1020" t="s">
        <v>2722</v>
      </c>
    </row>
    <row r="1021" spans="1:2" x14ac:dyDescent="0.2">
      <c r="A1021" t="s">
        <v>2723</v>
      </c>
      <c r="B1021" t="s">
        <v>2724</v>
      </c>
    </row>
    <row r="1022" spans="1:2" x14ac:dyDescent="0.2">
      <c r="A1022" t="s">
        <v>2725</v>
      </c>
      <c r="B1022" t="s">
        <v>2726</v>
      </c>
    </row>
    <row r="1023" spans="1:2" x14ac:dyDescent="0.2">
      <c r="A1023" t="s">
        <v>2727</v>
      </c>
      <c r="B1023" t="s">
        <v>2728</v>
      </c>
    </row>
    <row r="1024" spans="1:2" x14ac:dyDescent="0.2">
      <c r="A1024" t="s">
        <v>2729</v>
      </c>
      <c r="B1024" t="s">
        <v>2730</v>
      </c>
    </row>
    <row r="1025" spans="1:2" x14ac:dyDescent="0.2">
      <c r="A1025" t="s">
        <v>2731</v>
      </c>
      <c r="B1025" t="s">
        <v>2732</v>
      </c>
    </row>
    <row r="1026" spans="1:2" x14ac:dyDescent="0.2">
      <c r="A1026" t="s">
        <v>2733</v>
      </c>
      <c r="B1026" t="s">
        <v>2734</v>
      </c>
    </row>
    <row r="1027" spans="1:2" x14ac:dyDescent="0.2">
      <c r="A1027" t="s">
        <v>2735</v>
      </c>
      <c r="B1027" t="s">
        <v>2736</v>
      </c>
    </row>
    <row r="1028" spans="1:2" x14ac:dyDescent="0.2">
      <c r="A1028" t="s">
        <v>2737</v>
      </c>
      <c r="B1028" t="s">
        <v>2738</v>
      </c>
    </row>
    <row r="1029" spans="1:2" x14ac:dyDescent="0.2">
      <c r="A1029" t="s">
        <v>2739</v>
      </c>
      <c r="B1029" t="s">
        <v>2740</v>
      </c>
    </row>
    <row r="1030" spans="1:2" x14ac:dyDescent="0.2">
      <c r="A1030" t="s">
        <v>2741</v>
      </c>
      <c r="B1030" t="s">
        <v>2742</v>
      </c>
    </row>
    <row r="1031" spans="1:2" x14ac:dyDescent="0.2">
      <c r="A1031" t="s">
        <v>2743</v>
      </c>
      <c r="B1031" t="s">
        <v>2744</v>
      </c>
    </row>
    <row r="1032" spans="1:2" x14ac:dyDescent="0.2">
      <c r="A1032" t="s">
        <v>2745</v>
      </c>
      <c r="B1032" t="s">
        <v>2746</v>
      </c>
    </row>
    <row r="1033" spans="1:2" x14ac:dyDescent="0.2">
      <c r="A1033" t="s">
        <v>2747</v>
      </c>
      <c r="B1033" t="s">
        <v>2748</v>
      </c>
    </row>
    <row r="1034" spans="1:2" x14ac:dyDescent="0.2">
      <c r="A1034" t="s">
        <v>2749</v>
      </c>
      <c r="B1034" t="s">
        <v>2750</v>
      </c>
    </row>
    <row r="1035" spans="1:2" x14ac:dyDescent="0.2">
      <c r="A1035" t="s">
        <v>2751</v>
      </c>
      <c r="B1035" t="s">
        <v>2752</v>
      </c>
    </row>
    <row r="1036" spans="1:2" x14ac:dyDescent="0.2">
      <c r="A1036" t="s">
        <v>2753</v>
      </c>
      <c r="B1036" t="s">
        <v>2754</v>
      </c>
    </row>
    <row r="1037" spans="1:2" x14ac:dyDescent="0.2">
      <c r="A1037" t="s">
        <v>2755</v>
      </c>
      <c r="B1037" t="s">
        <v>2756</v>
      </c>
    </row>
    <row r="1038" spans="1:2" x14ac:dyDescent="0.2">
      <c r="A1038" t="s">
        <v>2757</v>
      </c>
      <c r="B1038" t="s">
        <v>2758</v>
      </c>
    </row>
    <row r="1039" spans="1:2" x14ac:dyDescent="0.2">
      <c r="A1039" t="s">
        <v>2759</v>
      </c>
      <c r="B1039" t="s">
        <v>2760</v>
      </c>
    </row>
    <row r="1040" spans="1:2" x14ac:dyDescent="0.2">
      <c r="A1040" t="s">
        <v>2761</v>
      </c>
      <c r="B1040" t="s">
        <v>2762</v>
      </c>
    </row>
    <row r="1041" spans="1:2" x14ac:dyDescent="0.2">
      <c r="A1041" t="s">
        <v>2763</v>
      </c>
      <c r="B1041" t="s">
        <v>2764</v>
      </c>
    </row>
    <row r="1042" spans="1:2" x14ac:dyDescent="0.2">
      <c r="A1042" t="s">
        <v>2765</v>
      </c>
      <c r="B1042" t="s">
        <v>2766</v>
      </c>
    </row>
    <row r="1043" spans="1:2" x14ac:dyDescent="0.2">
      <c r="A1043" t="s">
        <v>2767</v>
      </c>
      <c r="B1043" t="s">
        <v>2768</v>
      </c>
    </row>
    <row r="1044" spans="1:2" x14ac:dyDescent="0.2">
      <c r="A1044" t="s">
        <v>2769</v>
      </c>
      <c r="B1044" t="s">
        <v>2770</v>
      </c>
    </row>
    <row r="1045" spans="1:2" x14ac:dyDescent="0.2">
      <c r="A1045" t="s">
        <v>2771</v>
      </c>
      <c r="B1045" t="s">
        <v>2772</v>
      </c>
    </row>
    <row r="1046" spans="1:2" x14ac:dyDescent="0.2">
      <c r="A1046" t="s">
        <v>2773</v>
      </c>
      <c r="B1046" t="s">
        <v>2774</v>
      </c>
    </row>
    <row r="1047" spans="1:2" x14ac:dyDescent="0.2">
      <c r="A1047" t="s">
        <v>2775</v>
      </c>
      <c r="B1047" t="s">
        <v>2776</v>
      </c>
    </row>
    <row r="1048" spans="1:2" x14ac:dyDescent="0.2">
      <c r="A1048" t="s">
        <v>2777</v>
      </c>
      <c r="B1048" t="s">
        <v>2778</v>
      </c>
    </row>
    <row r="1049" spans="1:2" x14ac:dyDescent="0.2">
      <c r="A1049" t="s">
        <v>2779</v>
      </c>
      <c r="B1049" t="s">
        <v>2780</v>
      </c>
    </row>
    <row r="1050" spans="1:2" x14ac:dyDescent="0.2">
      <c r="A1050" t="s">
        <v>2781</v>
      </c>
      <c r="B1050" t="s">
        <v>2782</v>
      </c>
    </row>
    <row r="1051" spans="1:2" x14ac:dyDescent="0.2">
      <c r="A1051" t="s">
        <v>2783</v>
      </c>
      <c r="B1051" t="s">
        <v>2784</v>
      </c>
    </row>
    <row r="1052" spans="1:2" x14ac:dyDescent="0.2">
      <c r="A1052" t="s">
        <v>2785</v>
      </c>
      <c r="B1052" t="s">
        <v>2786</v>
      </c>
    </row>
    <row r="1053" spans="1:2" x14ac:dyDescent="0.2">
      <c r="A1053" t="s">
        <v>2787</v>
      </c>
      <c r="B1053" t="s">
        <v>2788</v>
      </c>
    </row>
    <row r="1054" spans="1:2" x14ac:dyDescent="0.2">
      <c r="A1054" t="s">
        <v>2789</v>
      </c>
      <c r="B1054" t="s">
        <v>2790</v>
      </c>
    </row>
    <row r="1055" spans="1:2" x14ac:dyDescent="0.2">
      <c r="A1055" t="s">
        <v>2791</v>
      </c>
      <c r="B1055" t="s">
        <v>2792</v>
      </c>
    </row>
    <row r="1056" spans="1:2" x14ac:dyDescent="0.2">
      <c r="A1056" t="s">
        <v>2793</v>
      </c>
      <c r="B1056" t="s">
        <v>2794</v>
      </c>
    </row>
    <row r="1057" spans="1:2" x14ac:dyDescent="0.2">
      <c r="A1057" t="s">
        <v>2795</v>
      </c>
      <c r="B1057" t="s">
        <v>2796</v>
      </c>
    </row>
    <row r="1058" spans="1:2" x14ac:dyDescent="0.2">
      <c r="A1058" t="s">
        <v>2797</v>
      </c>
      <c r="B1058" t="s">
        <v>2798</v>
      </c>
    </row>
    <row r="1059" spans="1:2" x14ac:dyDescent="0.2">
      <c r="A1059" t="s">
        <v>2799</v>
      </c>
      <c r="B1059" t="s">
        <v>2800</v>
      </c>
    </row>
    <row r="1060" spans="1:2" x14ac:dyDescent="0.2">
      <c r="A1060" t="s">
        <v>2801</v>
      </c>
      <c r="B1060" t="s">
        <v>2802</v>
      </c>
    </row>
    <row r="1061" spans="1:2" x14ac:dyDescent="0.2">
      <c r="A1061" t="s">
        <v>2803</v>
      </c>
      <c r="B1061" t="s">
        <v>2804</v>
      </c>
    </row>
    <row r="1062" spans="1:2" x14ac:dyDescent="0.2">
      <c r="A1062" t="s">
        <v>2805</v>
      </c>
      <c r="B1062" t="s">
        <v>2806</v>
      </c>
    </row>
    <row r="1063" spans="1:2" x14ac:dyDescent="0.2">
      <c r="A1063" t="s">
        <v>2807</v>
      </c>
      <c r="B1063" t="s">
        <v>2808</v>
      </c>
    </row>
    <row r="1064" spans="1:2" x14ac:dyDescent="0.2">
      <c r="A1064" t="s">
        <v>2809</v>
      </c>
      <c r="B1064" t="s">
        <v>2810</v>
      </c>
    </row>
    <row r="1065" spans="1:2" x14ac:dyDescent="0.2">
      <c r="A1065" t="s">
        <v>2811</v>
      </c>
      <c r="B1065" t="s">
        <v>2812</v>
      </c>
    </row>
    <row r="1066" spans="1:2" x14ac:dyDescent="0.2">
      <c r="A1066" t="s">
        <v>2813</v>
      </c>
      <c r="B1066" t="s">
        <v>2814</v>
      </c>
    </row>
    <row r="1067" spans="1:2" x14ac:dyDescent="0.2">
      <c r="A1067" t="s">
        <v>2815</v>
      </c>
      <c r="B1067" t="s">
        <v>2816</v>
      </c>
    </row>
    <row r="1068" spans="1:2" x14ac:dyDescent="0.2">
      <c r="A1068" t="s">
        <v>2817</v>
      </c>
      <c r="B1068" t="s">
        <v>2818</v>
      </c>
    </row>
    <row r="1069" spans="1:2" x14ac:dyDescent="0.2">
      <c r="A1069" t="s">
        <v>2819</v>
      </c>
      <c r="B1069" t="s">
        <v>2820</v>
      </c>
    </row>
    <row r="1070" spans="1:2" x14ac:dyDescent="0.2">
      <c r="A1070" t="s">
        <v>2821</v>
      </c>
      <c r="B1070" t="s">
        <v>2822</v>
      </c>
    </row>
    <row r="1071" spans="1:2" x14ac:dyDescent="0.2">
      <c r="A1071" t="s">
        <v>2823</v>
      </c>
      <c r="B1071" t="s">
        <v>2824</v>
      </c>
    </row>
    <row r="1072" spans="1:2" x14ac:dyDescent="0.2">
      <c r="A1072" t="s">
        <v>2825</v>
      </c>
      <c r="B1072" t="s">
        <v>2826</v>
      </c>
    </row>
    <row r="1073" spans="1:2" x14ac:dyDescent="0.2">
      <c r="A1073" t="s">
        <v>2827</v>
      </c>
      <c r="B1073" t="s">
        <v>2828</v>
      </c>
    </row>
    <row r="1074" spans="1:2" x14ac:dyDescent="0.2">
      <c r="A1074" t="s">
        <v>2829</v>
      </c>
      <c r="B1074" t="s">
        <v>2830</v>
      </c>
    </row>
    <row r="1075" spans="1:2" x14ac:dyDescent="0.2">
      <c r="A1075" t="s">
        <v>2831</v>
      </c>
      <c r="B1075" t="s">
        <v>2832</v>
      </c>
    </row>
    <row r="1076" spans="1:2" x14ac:dyDescent="0.2">
      <c r="A1076" t="s">
        <v>2833</v>
      </c>
      <c r="B1076" t="s">
        <v>2834</v>
      </c>
    </row>
    <row r="1077" spans="1:2" x14ac:dyDescent="0.2">
      <c r="A1077" t="s">
        <v>2835</v>
      </c>
      <c r="B1077" t="s">
        <v>2836</v>
      </c>
    </row>
    <row r="1078" spans="1:2" x14ac:dyDescent="0.2">
      <c r="A1078" t="s">
        <v>2837</v>
      </c>
      <c r="B1078" t="s">
        <v>2838</v>
      </c>
    </row>
    <row r="1079" spans="1:2" x14ac:dyDescent="0.2">
      <c r="A1079" t="s">
        <v>2839</v>
      </c>
      <c r="B1079" t="s">
        <v>2840</v>
      </c>
    </row>
    <row r="1080" spans="1:2" x14ac:dyDescent="0.2">
      <c r="A1080" t="s">
        <v>2841</v>
      </c>
      <c r="B1080" t="s">
        <v>2842</v>
      </c>
    </row>
    <row r="1081" spans="1:2" x14ac:dyDescent="0.2">
      <c r="A1081" t="s">
        <v>2843</v>
      </c>
      <c r="B1081" t="s">
        <v>2844</v>
      </c>
    </row>
    <row r="1082" spans="1:2" x14ac:dyDescent="0.2">
      <c r="A1082" t="s">
        <v>2845</v>
      </c>
      <c r="B1082" t="s">
        <v>2846</v>
      </c>
    </row>
    <row r="1083" spans="1:2" x14ac:dyDescent="0.2">
      <c r="A1083" t="s">
        <v>2847</v>
      </c>
      <c r="B1083" t="s">
        <v>2848</v>
      </c>
    </row>
    <row r="1084" spans="1:2" x14ac:dyDescent="0.2">
      <c r="A1084" t="s">
        <v>2849</v>
      </c>
      <c r="B1084" t="s">
        <v>2850</v>
      </c>
    </row>
    <row r="1085" spans="1:2" x14ac:dyDescent="0.2">
      <c r="A1085" t="s">
        <v>2851</v>
      </c>
      <c r="B1085" t="s">
        <v>2852</v>
      </c>
    </row>
    <row r="1086" spans="1:2" x14ac:dyDescent="0.2">
      <c r="A1086" t="s">
        <v>2853</v>
      </c>
      <c r="B1086" t="s">
        <v>2854</v>
      </c>
    </row>
    <row r="1087" spans="1:2" x14ac:dyDescent="0.2">
      <c r="A1087" t="s">
        <v>2855</v>
      </c>
      <c r="B1087" t="s">
        <v>2856</v>
      </c>
    </row>
    <row r="1088" spans="1:2" x14ac:dyDescent="0.2">
      <c r="A1088" t="s">
        <v>2857</v>
      </c>
      <c r="B1088" t="s">
        <v>2858</v>
      </c>
    </row>
    <row r="1089" spans="1:2" x14ac:dyDescent="0.2">
      <c r="A1089" t="s">
        <v>2859</v>
      </c>
      <c r="B1089" t="s">
        <v>2860</v>
      </c>
    </row>
    <row r="1090" spans="1:2" x14ac:dyDescent="0.2">
      <c r="A1090" t="s">
        <v>2861</v>
      </c>
      <c r="B1090" t="s">
        <v>2862</v>
      </c>
    </row>
    <row r="1091" spans="1:2" x14ac:dyDescent="0.2">
      <c r="A1091" t="s">
        <v>2863</v>
      </c>
      <c r="B1091" t="s">
        <v>2864</v>
      </c>
    </row>
    <row r="1092" spans="1:2" x14ac:dyDescent="0.2">
      <c r="A1092" t="s">
        <v>2865</v>
      </c>
      <c r="B1092" t="s">
        <v>2866</v>
      </c>
    </row>
    <row r="1093" spans="1:2" x14ac:dyDescent="0.2">
      <c r="A1093" t="s">
        <v>2867</v>
      </c>
      <c r="B1093" t="s">
        <v>2868</v>
      </c>
    </row>
    <row r="1094" spans="1:2" x14ac:dyDescent="0.2">
      <c r="A1094" t="s">
        <v>2869</v>
      </c>
      <c r="B1094" t="s">
        <v>2870</v>
      </c>
    </row>
    <row r="1095" spans="1:2" x14ac:dyDescent="0.2">
      <c r="A1095" t="s">
        <v>2871</v>
      </c>
      <c r="B1095" t="s">
        <v>2872</v>
      </c>
    </row>
    <row r="1096" spans="1:2" x14ac:dyDescent="0.2">
      <c r="A1096" t="s">
        <v>2873</v>
      </c>
      <c r="B1096" t="s">
        <v>2874</v>
      </c>
    </row>
    <row r="1097" spans="1:2" x14ac:dyDescent="0.2">
      <c r="A1097" t="s">
        <v>2875</v>
      </c>
      <c r="B1097" t="s">
        <v>2876</v>
      </c>
    </row>
    <row r="1098" spans="1:2" x14ac:dyDescent="0.2">
      <c r="A1098" t="s">
        <v>2877</v>
      </c>
      <c r="B1098" t="s">
        <v>2878</v>
      </c>
    </row>
    <row r="1099" spans="1:2" x14ac:dyDescent="0.2">
      <c r="A1099" t="s">
        <v>2879</v>
      </c>
      <c r="B1099" t="s">
        <v>2880</v>
      </c>
    </row>
    <row r="1100" spans="1:2" x14ac:dyDescent="0.2">
      <c r="A1100" t="s">
        <v>2881</v>
      </c>
      <c r="B1100" t="s">
        <v>2882</v>
      </c>
    </row>
    <row r="1101" spans="1:2" x14ac:dyDescent="0.2">
      <c r="A1101" t="s">
        <v>2883</v>
      </c>
      <c r="B1101" t="s">
        <v>2884</v>
      </c>
    </row>
    <row r="1102" spans="1:2" x14ac:dyDescent="0.2">
      <c r="A1102" t="s">
        <v>2885</v>
      </c>
      <c r="B1102" t="s">
        <v>2886</v>
      </c>
    </row>
    <row r="1103" spans="1:2" x14ac:dyDescent="0.2">
      <c r="A1103" t="s">
        <v>2887</v>
      </c>
      <c r="B1103" t="s">
        <v>2888</v>
      </c>
    </row>
    <row r="1104" spans="1:2" x14ac:dyDescent="0.2">
      <c r="A1104" t="s">
        <v>2889</v>
      </c>
      <c r="B1104" t="s">
        <v>2890</v>
      </c>
    </row>
    <row r="1105" spans="1:2" x14ac:dyDescent="0.2">
      <c r="A1105" t="s">
        <v>2891</v>
      </c>
      <c r="B1105" t="s">
        <v>2892</v>
      </c>
    </row>
    <row r="1106" spans="1:2" x14ac:dyDescent="0.2">
      <c r="A1106" t="s">
        <v>2893</v>
      </c>
      <c r="B1106" t="s">
        <v>2894</v>
      </c>
    </row>
    <row r="1107" spans="1:2" x14ac:dyDescent="0.2">
      <c r="A1107" t="s">
        <v>2895</v>
      </c>
      <c r="B1107" t="s">
        <v>2896</v>
      </c>
    </row>
    <row r="1108" spans="1:2" x14ac:dyDescent="0.2">
      <c r="A1108" t="s">
        <v>2897</v>
      </c>
      <c r="B1108" t="s">
        <v>2898</v>
      </c>
    </row>
    <row r="1109" spans="1:2" x14ac:dyDescent="0.2">
      <c r="A1109" t="s">
        <v>2899</v>
      </c>
      <c r="B1109" t="s">
        <v>2900</v>
      </c>
    </row>
    <row r="1110" spans="1:2" x14ac:dyDescent="0.2">
      <c r="A1110" t="s">
        <v>2901</v>
      </c>
      <c r="B1110" t="s">
        <v>2902</v>
      </c>
    </row>
    <row r="1111" spans="1:2" x14ac:dyDescent="0.2">
      <c r="A1111" t="s">
        <v>2903</v>
      </c>
      <c r="B1111" t="s">
        <v>2904</v>
      </c>
    </row>
    <row r="1112" spans="1:2" x14ac:dyDescent="0.2">
      <c r="A1112" t="s">
        <v>2905</v>
      </c>
      <c r="B1112" t="s">
        <v>2906</v>
      </c>
    </row>
    <row r="1113" spans="1:2" x14ac:dyDescent="0.2">
      <c r="A1113" t="s">
        <v>2907</v>
      </c>
      <c r="B1113" t="s">
        <v>2908</v>
      </c>
    </row>
    <row r="1114" spans="1:2" x14ac:dyDescent="0.2">
      <c r="A1114" t="s">
        <v>2909</v>
      </c>
      <c r="B1114" t="s">
        <v>2910</v>
      </c>
    </row>
    <row r="1115" spans="1:2" x14ac:dyDescent="0.2">
      <c r="A1115" t="s">
        <v>2911</v>
      </c>
      <c r="B1115" t="s">
        <v>2912</v>
      </c>
    </row>
    <row r="1116" spans="1:2" x14ac:dyDescent="0.2">
      <c r="A1116" t="s">
        <v>2913</v>
      </c>
      <c r="B1116" t="s">
        <v>2914</v>
      </c>
    </row>
    <row r="1117" spans="1:2" x14ac:dyDescent="0.2">
      <c r="A1117" t="s">
        <v>2915</v>
      </c>
      <c r="B1117" t="s">
        <v>2916</v>
      </c>
    </row>
    <row r="1118" spans="1:2" x14ac:dyDescent="0.2">
      <c r="A1118" t="s">
        <v>2917</v>
      </c>
      <c r="B1118" t="s">
        <v>2918</v>
      </c>
    </row>
    <row r="1119" spans="1:2" x14ac:dyDescent="0.2">
      <c r="A1119" t="s">
        <v>2919</v>
      </c>
      <c r="B1119" t="s">
        <v>2920</v>
      </c>
    </row>
    <row r="1120" spans="1:2" x14ac:dyDescent="0.2">
      <c r="A1120" t="s">
        <v>2921</v>
      </c>
      <c r="B1120" t="s">
        <v>2922</v>
      </c>
    </row>
    <row r="1121" spans="1:2" x14ac:dyDescent="0.2">
      <c r="A1121" t="s">
        <v>2923</v>
      </c>
      <c r="B1121" t="s">
        <v>2924</v>
      </c>
    </row>
    <row r="1122" spans="1:2" x14ac:dyDescent="0.2">
      <c r="A1122" t="s">
        <v>2925</v>
      </c>
      <c r="B1122" t="s">
        <v>2926</v>
      </c>
    </row>
    <row r="1123" spans="1:2" x14ac:dyDescent="0.2">
      <c r="A1123" t="s">
        <v>2927</v>
      </c>
      <c r="B1123" t="s">
        <v>2928</v>
      </c>
    </row>
    <row r="1124" spans="1:2" x14ac:dyDescent="0.2">
      <c r="A1124" t="s">
        <v>2929</v>
      </c>
      <c r="B1124" t="s">
        <v>2930</v>
      </c>
    </row>
    <row r="1125" spans="1:2" x14ac:dyDescent="0.2">
      <c r="A1125" t="s">
        <v>2931</v>
      </c>
      <c r="B1125" t="s">
        <v>2932</v>
      </c>
    </row>
    <row r="1126" spans="1:2" x14ac:dyDescent="0.2">
      <c r="A1126" t="s">
        <v>2933</v>
      </c>
      <c r="B1126" t="s">
        <v>2934</v>
      </c>
    </row>
    <row r="1127" spans="1:2" x14ac:dyDescent="0.2">
      <c r="A1127" t="s">
        <v>2935</v>
      </c>
      <c r="B1127" t="s">
        <v>2936</v>
      </c>
    </row>
    <row r="1128" spans="1:2" x14ac:dyDescent="0.2">
      <c r="A1128" t="s">
        <v>2937</v>
      </c>
      <c r="B1128" t="s">
        <v>2938</v>
      </c>
    </row>
    <row r="1129" spans="1:2" x14ac:dyDescent="0.2">
      <c r="A1129" t="s">
        <v>2939</v>
      </c>
      <c r="B1129" t="s">
        <v>2940</v>
      </c>
    </row>
    <row r="1130" spans="1:2" x14ac:dyDescent="0.2">
      <c r="A1130" t="s">
        <v>2941</v>
      </c>
      <c r="B1130" t="s">
        <v>2942</v>
      </c>
    </row>
    <row r="1131" spans="1:2" x14ac:dyDescent="0.2">
      <c r="A1131" t="s">
        <v>2943</v>
      </c>
      <c r="B1131" t="s">
        <v>2944</v>
      </c>
    </row>
    <row r="1132" spans="1:2" x14ac:dyDescent="0.2">
      <c r="A1132" t="s">
        <v>2945</v>
      </c>
      <c r="B1132" t="s">
        <v>2946</v>
      </c>
    </row>
    <row r="1133" spans="1:2" x14ac:dyDescent="0.2">
      <c r="A1133" t="s">
        <v>2947</v>
      </c>
      <c r="B1133" t="s">
        <v>2948</v>
      </c>
    </row>
    <row r="1134" spans="1:2" x14ac:dyDescent="0.2">
      <c r="A1134" t="s">
        <v>2949</v>
      </c>
      <c r="B1134" t="s">
        <v>2950</v>
      </c>
    </row>
    <row r="1135" spans="1:2" x14ac:dyDescent="0.2">
      <c r="A1135" t="s">
        <v>2951</v>
      </c>
      <c r="B1135" t="s">
        <v>2952</v>
      </c>
    </row>
    <row r="1136" spans="1:2" x14ac:dyDescent="0.2">
      <c r="A1136" t="s">
        <v>2953</v>
      </c>
      <c r="B1136" t="s">
        <v>2954</v>
      </c>
    </row>
    <row r="1137" spans="1:2" x14ac:dyDescent="0.2">
      <c r="A1137" t="s">
        <v>2955</v>
      </c>
      <c r="B1137" t="s">
        <v>2956</v>
      </c>
    </row>
    <row r="1138" spans="1:2" x14ac:dyDescent="0.2">
      <c r="A1138" t="s">
        <v>2957</v>
      </c>
      <c r="B1138" t="s">
        <v>2958</v>
      </c>
    </row>
    <row r="1139" spans="1:2" x14ac:dyDescent="0.2">
      <c r="A1139" t="s">
        <v>2959</v>
      </c>
      <c r="B1139" t="s">
        <v>2960</v>
      </c>
    </row>
    <row r="1140" spans="1:2" x14ac:dyDescent="0.2">
      <c r="A1140" t="s">
        <v>2961</v>
      </c>
      <c r="B1140" t="s">
        <v>2962</v>
      </c>
    </row>
    <row r="1141" spans="1:2" x14ac:dyDescent="0.2">
      <c r="A1141" t="s">
        <v>2963</v>
      </c>
      <c r="B1141" t="s">
        <v>2964</v>
      </c>
    </row>
    <row r="1142" spans="1:2" x14ac:dyDescent="0.2">
      <c r="A1142" t="s">
        <v>2965</v>
      </c>
      <c r="B1142" t="s">
        <v>2966</v>
      </c>
    </row>
    <row r="1143" spans="1:2" x14ac:dyDescent="0.2">
      <c r="A1143" t="s">
        <v>2967</v>
      </c>
      <c r="B1143" t="s">
        <v>2968</v>
      </c>
    </row>
    <row r="1144" spans="1:2" x14ac:dyDescent="0.2">
      <c r="A1144" t="s">
        <v>2969</v>
      </c>
      <c r="B1144" t="s">
        <v>2970</v>
      </c>
    </row>
    <row r="1145" spans="1:2" x14ac:dyDescent="0.2">
      <c r="A1145" t="s">
        <v>2971</v>
      </c>
      <c r="B1145" t="s">
        <v>2972</v>
      </c>
    </row>
    <row r="1146" spans="1:2" x14ac:dyDescent="0.2">
      <c r="A1146" t="s">
        <v>2973</v>
      </c>
      <c r="B1146" t="s">
        <v>2974</v>
      </c>
    </row>
    <row r="1147" spans="1:2" x14ac:dyDescent="0.2">
      <c r="A1147" t="s">
        <v>2975</v>
      </c>
      <c r="B1147" t="s">
        <v>2976</v>
      </c>
    </row>
    <row r="1148" spans="1:2" x14ac:dyDescent="0.2">
      <c r="A1148" t="s">
        <v>2977</v>
      </c>
      <c r="B1148" t="s">
        <v>2978</v>
      </c>
    </row>
    <row r="1149" spans="1:2" x14ac:dyDescent="0.2">
      <c r="A1149" t="s">
        <v>2979</v>
      </c>
      <c r="B1149" t="s">
        <v>2980</v>
      </c>
    </row>
    <row r="1150" spans="1:2" x14ac:dyDescent="0.2">
      <c r="A1150" t="s">
        <v>2981</v>
      </c>
      <c r="B1150" t="s">
        <v>2982</v>
      </c>
    </row>
    <row r="1151" spans="1:2" x14ac:dyDescent="0.2">
      <c r="A1151" t="s">
        <v>2983</v>
      </c>
      <c r="B1151" t="s">
        <v>2984</v>
      </c>
    </row>
    <row r="1152" spans="1:2" x14ac:dyDescent="0.2">
      <c r="A1152" t="s">
        <v>2985</v>
      </c>
      <c r="B1152" t="s">
        <v>2986</v>
      </c>
    </row>
    <row r="1153" spans="1:2" x14ac:dyDescent="0.2">
      <c r="A1153" t="s">
        <v>2987</v>
      </c>
      <c r="B1153" t="s">
        <v>2988</v>
      </c>
    </row>
    <row r="1154" spans="1:2" x14ac:dyDescent="0.2">
      <c r="A1154" t="s">
        <v>2989</v>
      </c>
      <c r="B1154" t="s">
        <v>2990</v>
      </c>
    </row>
    <row r="1155" spans="1:2" x14ac:dyDescent="0.2">
      <c r="A1155" t="s">
        <v>2991</v>
      </c>
      <c r="B1155" t="s">
        <v>2992</v>
      </c>
    </row>
    <row r="1156" spans="1:2" x14ac:dyDescent="0.2">
      <c r="A1156" t="s">
        <v>2993</v>
      </c>
      <c r="B1156" t="s">
        <v>2994</v>
      </c>
    </row>
    <row r="1157" spans="1:2" x14ac:dyDescent="0.2">
      <c r="A1157" t="s">
        <v>2995</v>
      </c>
      <c r="B1157" t="s">
        <v>2996</v>
      </c>
    </row>
    <row r="1158" spans="1:2" x14ac:dyDescent="0.2">
      <c r="A1158" t="s">
        <v>2997</v>
      </c>
      <c r="B1158" t="s">
        <v>2998</v>
      </c>
    </row>
    <row r="1159" spans="1:2" x14ac:dyDescent="0.2">
      <c r="A1159" t="s">
        <v>2999</v>
      </c>
      <c r="B1159" t="s">
        <v>3000</v>
      </c>
    </row>
    <row r="1160" spans="1:2" x14ac:dyDescent="0.2">
      <c r="A1160" t="s">
        <v>3001</v>
      </c>
      <c r="B1160" t="s">
        <v>3002</v>
      </c>
    </row>
    <row r="1161" spans="1:2" x14ac:dyDescent="0.2">
      <c r="A1161" t="s">
        <v>3003</v>
      </c>
      <c r="B1161" t="s">
        <v>3004</v>
      </c>
    </row>
    <row r="1162" spans="1:2" x14ac:dyDescent="0.2">
      <c r="A1162" t="s">
        <v>3005</v>
      </c>
      <c r="B1162" t="s">
        <v>3006</v>
      </c>
    </row>
    <row r="1163" spans="1:2" x14ac:dyDescent="0.2">
      <c r="A1163" t="s">
        <v>3007</v>
      </c>
      <c r="B1163" t="s">
        <v>3008</v>
      </c>
    </row>
    <row r="1164" spans="1:2" x14ac:dyDescent="0.2">
      <c r="A1164" t="s">
        <v>3009</v>
      </c>
      <c r="B1164" t="s">
        <v>3010</v>
      </c>
    </row>
    <row r="1165" spans="1:2" x14ac:dyDescent="0.2">
      <c r="A1165" t="s">
        <v>3011</v>
      </c>
      <c r="B1165" t="s">
        <v>3012</v>
      </c>
    </row>
    <row r="1166" spans="1:2" x14ac:dyDescent="0.2">
      <c r="A1166" t="s">
        <v>3013</v>
      </c>
      <c r="B1166" t="s">
        <v>3014</v>
      </c>
    </row>
    <row r="1167" spans="1:2" x14ac:dyDescent="0.2">
      <c r="A1167" t="s">
        <v>3015</v>
      </c>
      <c r="B1167" t="s">
        <v>3016</v>
      </c>
    </row>
    <row r="1168" spans="1:2" x14ac:dyDescent="0.2">
      <c r="A1168" t="s">
        <v>3017</v>
      </c>
      <c r="B1168" t="s">
        <v>3018</v>
      </c>
    </row>
    <row r="1169" spans="1:2" x14ac:dyDescent="0.2">
      <c r="A1169" t="s">
        <v>3019</v>
      </c>
      <c r="B1169" t="s">
        <v>3020</v>
      </c>
    </row>
    <row r="1170" spans="1:2" x14ac:dyDescent="0.2">
      <c r="A1170" t="s">
        <v>3021</v>
      </c>
      <c r="B1170" t="s">
        <v>3022</v>
      </c>
    </row>
    <row r="1171" spans="1:2" x14ac:dyDescent="0.2">
      <c r="A1171" t="s">
        <v>3023</v>
      </c>
      <c r="B1171" t="s">
        <v>3024</v>
      </c>
    </row>
    <row r="1172" spans="1:2" x14ac:dyDescent="0.2">
      <c r="A1172" t="s">
        <v>3025</v>
      </c>
      <c r="B1172" t="s">
        <v>3026</v>
      </c>
    </row>
    <row r="1173" spans="1:2" x14ac:dyDescent="0.2">
      <c r="A1173" t="s">
        <v>3027</v>
      </c>
      <c r="B1173" t="s">
        <v>3028</v>
      </c>
    </row>
    <row r="1174" spans="1:2" x14ac:dyDescent="0.2">
      <c r="A1174" t="s">
        <v>3029</v>
      </c>
      <c r="B1174" t="s">
        <v>3030</v>
      </c>
    </row>
    <row r="1175" spans="1:2" x14ac:dyDescent="0.2">
      <c r="A1175" t="s">
        <v>3031</v>
      </c>
      <c r="B1175" t="s">
        <v>3032</v>
      </c>
    </row>
    <row r="1176" spans="1:2" x14ac:dyDescent="0.2">
      <c r="A1176" t="s">
        <v>3033</v>
      </c>
      <c r="B1176" t="s">
        <v>3034</v>
      </c>
    </row>
    <row r="1177" spans="1:2" x14ac:dyDescent="0.2">
      <c r="A1177" t="s">
        <v>3035</v>
      </c>
      <c r="B1177" t="s">
        <v>3036</v>
      </c>
    </row>
    <row r="1178" spans="1:2" x14ac:dyDescent="0.2">
      <c r="A1178" t="s">
        <v>3037</v>
      </c>
      <c r="B1178" t="s">
        <v>3038</v>
      </c>
    </row>
    <row r="1179" spans="1:2" x14ac:dyDescent="0.2">
      <c r="A1179" t="s">
        <v>3039</v>
      </c>
      <c r="B1179" t="s">
        <v>3040</v>
      </c>
    </row>
    <row r="1180" spans="1:2" x14ac:dyDescent="0.2">
      <c r="A1180" t="s">
        <v>3041</v>
      </c>
      <c r="B1180" t="s">
        <v>3042</v>
      </c>
    </row>
    <row r="1181" spans="1:2" x14ac:dyDescent="0.2">
      <c r="A1181" t="s">
        <v>3043</v>
      </c>
      <c r="B1181" t="s">
        <v>3044</v>
      </c>
    </row>
    <row r="1182" spans="1:2" x14ac:dyDescent="0.2">
      <c r="A1182" t="s">
        <v>3045</v>
      </c>
      <c r="B1182" t="s">
        <v>3046</v>
      </c>
    </row>
    <row r="1183" spans="1:2" x14ac:dyDescent="0.2">
      <c r="A1183" t="s">
        <v>3047</v>
      </c>
      <c r="B1183" t="s">
        <v>3048</v>
      </c>
    </row>
    <row r="1184" spans="1:2" x14ac:dyDescent="0.2">
      <c r="A1184" t="s">
        <v>3049</v>
      </c>
      <c r="B1184" t="s">
        <v>3050</v>
      </c>
    </row>
    <row r="1185" spans="1:2" x14ac:dyDescent="0.2">
      <c r="A1185" t="s">
        <v>3051</v>
      </c>
      <c r="B1185" t="s">
        <v>3052</v>
      </c>
    </row>
    <row r="1186" spans="1:2" x14ac:dyDescent="0.2">
      <c r="A1186" t="s">
        <v>3053</v>
      </c>
      <c r="B1186" t="s">
        <v>3054</v>
      </c>
    </row>
    <row r="1187" spans="1:2" x14ac:dyDescent="0.2">
      <c r="A1187" t="s">
        <v>3055</v>
      </c>
      <c r="B1187" t="s">
        <v>3056</v>
      </c>
    </row>
    <row r="1188" spans="1:2" x14ac:dyDescent="0.2">
      <c r="A1188" t="s">
        <v>3057</v>
      </c>
      <c r="B1188" t="s">
        <v>3058</v>
      </c>
    </row>
    <row r="1189" spans="1:2" x14ac:dyDescent="0.2">
      <c r="A1189" t="s">
        <v>3059</v>
      </c>
      <c r="B1189" t="s">
        <v>3060</v>
      </c>
    </row>
    <row r="1190" spans="1:2" x14ac:dyDescent="0.2">
      <c r="A1190" t="s">
        <v>3061</v>
      </c>
      <c r="B1190" t="s">
        <v>3062</v>
      </c>
    </row>
    <row r="1191" spans="1:2" x14ac:dyDescent="0.2">
      <c r="A1191" t="s">
        <v>3063</v>
      </c>
      <c r="B1191" t="s">
        <v>3064</v>
      </c>
    </row>
    <row r="1192" spans="1:2" x14ac:dyDescent="0.2">
      <c r="A1192" t="s">
        <v>3065</v>
      </c>
      <c r="B1192" t="s">
        <v>3066</v>
      </c>
    </row>
    <row r="1193" spans="1:2" x14ac:dyDescent="0.2">
      <c r="A1193" t="s">
        <v>3067</v>
      </c>
      <c r="B1193" t="s">
        <v>3068</v>
      </c>
    </row>
    <row r="1194" spans="1:2" x14ac:dyDescent="0.2">
      <c r="A1194" t="s">
        <v>3069</v>
      </c>
      <c r="B1194" t="s">
        <v>3070</v>
      </c>
    </row>
    <row r="1195" spans="1:2" x14ac:dyDescent="0.2">
      <c r="A1195" t="s">
        <v>3071</v>
      </c>
      <c r="B1195" t="s">
        <v>3072</v>
      </c>
    </row>
    <row r="1196" spans="1:2" x14ac:dyDescent="0.2">
      <c r="A1196" t="s">
        <v>3073</v>
      </c>
      <c r="B1196" t="s">
        <v>3074</v>
      </c>
    </row>
    <row r="1197" spans="1:2" x14ac:dyDescent="0.2">
      <c r="A1197" t="s">
        <v>3075</v>
      </c>
      <c r="B1197" t="s">
        <v>3076</v>
      </c>
    </row>
    <row r="1198" spans="1:2" x14ac:dyDescent="0.2">
      <c r="A1198" t="s">
        <v>3077</v>
      </c>
      <c r="B1198" t="s">
        <v>3078</v>
      </c>
    </row>
    <row r="1199" spans="1:2" x14ac:dyDescent="0.2">
      <c r="A1199" t="s">
        <v>3079</v>
      </c>
      <c r="B1199" t="s">
        <v>3080</v>
      </c>
    </row>
    <row r="1200" spans="1:2" x14ac:dyDescent="0.2">
      <c r="A1200" t="s">
        <v>3081</v>
      </c>
      <c r="B1200" t="s">
        <v>3082</v>
      </c>
    </row>
    <row r="1201" spans="1:2" x14ac:dyDescent="0.2">
      <c r="A1201" t="s">
        <v>3083</v>
      </c>
      <c r="B1201" t="s">
        <v>3084</v>
      </c>
    </row>
    <row r="1202" spans="1:2" x14ac:dyDescent="0.2">
      <c r="A1202" t="s">
        <v>3085</v>
      </c>
      <c r="B1202" t="s">
        <v>3086</v>
      </c>
    </row>
    <row r="1203" spans="1:2" x14ac:dyDescent="0.2">
      <c r="A1203" t="s">
        <v>3087</v>
      </c>
      <c r="B1203" t="s">
        <v>3088</v>
      </c>
    </row>
    <row r="1204" spans="1:2" x14ac:dyDescent="0.2">
      <c r="A1204" t="s">
        <v>3089</v>
      </c>
      <c r="B1204" t="s">
        <v>3090</v>
      </c>
    </row>
    <row r="1205" spans="1:2" x14ac:dyDescent="0.2">
      <c r="A1205" t="s">
        <v>3091</v>
      </c>
      <c r="B1205" t="s">
        <v>3092</v>
      </c>
    </row>
    <row r="1206" spans="1:2" x14ac:dyDescent="0.2">
      <c r="A1206" t="s">
        <v>3093</v>
      </c>
      <c r="B1206" t="s">
        <v>3094</v>
      </c>
    </row>
    <row r="1207" spans="1:2" x14ac:dyDescent="0.2">
      <c r="A1207" t="s">
        <v>3095</v>
      </c>
      <c r="B1207" t="s">
        <v>3096</v>
      </c>
    </row>
    <row r="1208" spans="1:2" x14ac:dyDescent="0.2">
      <c r="A1208" t="s">
        <v>3097</v>
      </c>
      <c r="B1208" t="s">
        <v>3098</v>
      </c>
    </row>
    <row r="1209" spans="1:2" x14ac:dyDescent="0.2">
      <c r="A1209" t="s">
        <v>3099</v>
      </c>
      <c r="B1209" t="s">
        <v>3100</v>
      </c>
    </row>
    <row r="1210" spans="1:2" x14ac:dyDescent="0.2">
      <c r="A1210" t="s">
        <v>3101</v>
      </c>
      <c r="B1210" t="s">
        <v>3102</v>
      </c>
    </row>
    <row r="1211" spans="1:2" x14ac:dyDescent="0.2">
      <c r="A1211" t="s">
        <v>3103</v>
      </c>
      <c r="B1211" t="s">
        <v>3104</v>
      </c>
    </row>
    <row r="1212" spans="1:2" x14ac:dyDescent="0.2">
      <c r="A1212" t="s">
        <v>3105</v>
      </c>
      <c r="B1212" t="s">
        <v>3106</v>
      </c>
    </row>
    <row r="1213" spans="1:2" x14ac:dyDescent="0.2">
      <c r="A1213" t="s">
        <v>3107</v>
      </c>
      <c r="B1213" t="s">
        <v>3108</v>
      </c>
    </row>
    <row r="1214" spans="1:2" x14ac:dyDescent="0.2">
      <c r="A1214" t="s">
        <v>3109</v>
      </c>
      <c r="B1214" t="s">
        <v>3110</v>
      </c>
    </row>
    <row r="1215" spans="1:2" x14ac:dyDescent="0.2">
      <c r="A1215" t="s">
        <v>3111</v>
      </c>
      <c r="B1215" t="s">
        <v>3112</v>
      </c>
    </row>
    <row r="1216" spans="1:2" x14ac:dyDescent="0.2">
      <c r="A1216" t="s">
        <v>3113</v>
      </c>
      <c r="B1216" t="s">
        <v>3114</v>
      </c>
    </row>
    <row r="1217" spans="1:2" x14ac:dyDescent="0.2">
      <c r="A1217" t="s">
        <v>3115</v>
      </c>
      <c r="B1217" t="s">
        <v>3116</v>
      </c>
    </row>
    <row r="1218" spans="1:2" x14ac:dyDescent="0.2">
      <c r="A1218" t="s">
        <v>3117</v>
      </c>
      <c r="B1218" t="s">
        <v>3118</v>
      </c>
    </row>
    <row r="1219" spans="1:2" x14ac:dyDescent="0.2">
      <c r="A1219" t="s">
        <v>3119</v>
      </c>
      <c r="B1219" t="s">
        <v>3120</v>
      </c>
    </row>
    <row r="1220" spans="1:2" x14ac:dyDescent="0.2">
      <c r="A1220" t="s">
        <v>3121</v>
      </c>
      <c r="B1220" t="s">
        <v>3122</v>
      </c>
    </row>
    <row r="1221" spans="1:2" x14ac:dyDescent="0.2">
      <c r="A1221" t="s">
        <v>3123</v>
      </c>
      <c r="B1221" t="s">
        <v>3124</v>
      </c>
    </row>
    <row r="1222" spans="1:2" x14ac:dyDescent="0.2">
      <c r="A1222" t="s">
        <v>3125</v>
      </c>
      <c r="B1222" t="s">
        <v>3126</v>
      </c>
    </row>
    <row r="1223" spans="1:2" x14ac:dyDescent="0.2">
      <c r="A1223" t="s">
        <v>3127</v>
      </c>
      <c r="B1223" t="s">
        <v>3128</v>
      </c>
    </row>
    <row r="1224" spans="1:2" x14ac:dyDescent="0.2">
      <c r="A1224" t="s">
        <v>3129</v>
      </c>
      <c r="B1224" t="s">
        <v>3130</v>
      </c>
    </row>
    <row r="1225" spans="1:2" x14ac:dyDescent="0.2">
      <c r="A1225" t="s">
        <v>3131</v>
      </c>
      <c r="B1225" t="s">
        <v>3132</v>
      </c>
    </row>
    <row r="1226" spans="1:2" x14ac:dyDescent="0.2">
      <c r="A1226" t="s">
        <v>3133</v>
      </c>
      <c r="B1226" t="s">
        <v>3134</v>
      </c>
    </row>
    <row r="1227" spans="1:2" x14ac:dyDescent="0.2">
      <c r="A1227" t="s">
        <v>3135</v>
      </c>
      <c r="B1227" t="s">
        <v>3136</v>
      </c>
    </row>
    <row r="1228" spans="1:2" x14ac:dyDescent="0.2">
      <c r="A1228" t="s">
        <v>3137</v>
      </c>
      <c r="B1228" t="s">
        <v>3138</v>
      </c>
    </row>
    <row r="1229" spans="1:2" x14ac:dyDescent="0.2">
      <c r="A1229" t="s">
        <v>3139</v>
      </c>
      <c r="B1229" t="s">
        <v>3140</v>
      </c>
    </row>
    <row r="1230" spans="1:2" x14ac:dyDescent="0.2">
      <c r="A1230" t="s">
        <v>3141</v>
      </c>
      <c r="B1230" t="s">
        <v>3142</v>
      </c>
    </row>
    <row r="1231" spans="1:2" x14ac:dyDescent="0.2">
      <c r="A1231" t="s">
        <v>3143</v>
      </c>
      <c r="B1231" t="s">
        <v>3144</v>
      </c>
    </row>
    <row r="1232" spans="1:2" x14ac:dyDescent="0.2">
      <c r="A1232" t="s">
        <v>3145</v>
      </c>
      <c r="B1232" t="s">
        <v>3146</v>
      </c>
    </row>
    <row r="1233" spans="1:2" x14ac:dyDescent="0.2">
      <c r="A1233" t="s">
        <v>3147</v>
      </c>
      <c r="B1233" t="s">
        <v>3148</v>
      </c>
    </row>
    <row r="1234" spans="1:2" x14ac:dyDescent="0.2">
      <c r="A1234" t="s">
        <v>3149</v>
      </c>
      <c r="B1234" t="s">
        <v>3150</v>
      </c>
    </row>
    <row r="1235" spans="1:2" x14ac:dyDescent="0.2">
      <c r="A1235" t="s">
        <v>3151</v>
      </c>
      <c r="B1235" t="s">
        <v>3152</v>
      </c>
    </row>
    <row r="1236" spans="1:2" x14ac:dyDescent="0.2">
      <c r="A1236" t="s">
        <v>3153</v>
      </c>
      <c r="B1236" t="s">
        <v>3154</v>
      </c>
    </row>
    <row r="1237" spans="1:2" x14ac:dyDescent="0.2">
      <c r="A1237" t="s">
        <v>3155</v>
      </c>
      <c r="B1237" t="s">
        <v>3156</v>
      </c>
    </row>
    <row r="1238" spans="1:2" x14ac:dyDescent="0.2">
      <c r="A1238" t="s">
        <v>3157</v>
      </c>
      <c r="B1238" t="s">
        <v>3158</v>
      </c>
    </row>
    <row r="1239" spans="1:2" x14ac:dyDescent="0.2">
      <c r="A1239" t="s">
        <v>3159</v>
      </c>
      <c r="B1239" t="s">
        <v>3160</v>
      </c>
    </row>
    <row r="1240" spans="1:2" x14ac:dyDescent="0.2">
      <c r="A1240" t="s">
        <v>3161</v>
      </c>
      <c r="B1240" t="s">
        <v>3162</v>
      </c>
    </row>
    <row r="1241" spans="1:2" x14ac:dyDescent="0.2">
      <c r="A1241" t="s">
        <v>3163</v>
      </c>
      <c r="B1241" t="s">
        <v>3164</v>
      </c>
    </row>
    <row r="1242" spans="1:2" x14ac:dyDescent="0.2">
      <c r="A1242" t="s">
        <v>3165</v>
      </c>
      <c r="B1242" t="s">
        <v>3166</v>
      </c>
    </row>
    <row r="1243" spans="1:2" x14ac:dyDescent="0.2">
      <c r="A1243" t="s">
        <v>3167</v>
      </c>
      <c r="B1243" t="s">
        <v>3168</v>
      </c>
    </row>
    <row r="1244" spans="1:2" x14ac:dyDescent="0.2">
      <c r="A1244" t="s">
        <v>3169</v>
      </c>
      <c r="B1244" t="s">
        <v>3170</v>
      </c>
    </row>
    <row r="1245" spans="1:2" x14ac:dyDescent="0.2">
      <c r="A1245" t="s">
        <v>3171</v>
      </c>
      <c r="B1245" t="s">
        <v>3172</v>
      </c>
    </row>
    <row r="1246" spans="1:2" x14ac:dyDescent="0.2">
      <c r="A1246" t="s">
        <v>3173</v>
      </c>
      <c r="B1246" t="s">
        <v>3174</v>
      </c>
    </row>
    <row r="1247" spans="1:2" x14ac:dyDescent="0.2">
      <c r="A1247" t="s">
        <v>3175</v>
      </c>
      <c r="B1247" t="s">
        <v>3176</v>
      </c>
    </row>
    <row r="1248" spans="1:2" x14ac:dyDescent="0.2">
      <c r="A1248" t="s">
        <v>3177</v>
      </c>
      <c r="B1248" t="s">
        <v>3178</v>
      </c>
    </row>
    <row r="1249" spans="1:2" x14ac:dyDescent="0.2">
      <c r="A1249" t="s">
        <v>3179</v>
      </c>
      <c r="B1249" t="s">
        <v>3180</v>
      </c>
    </row>
    <row r="1250" spans="1:2" x14ac:dyDescent="0.2">
      <c r="A1250" t="s">
        <v>3181</v>
      </c>
      <c r="B1250" t="s">
        <v>3182</v>
      </c>
    </row>
    <row r="1251" spans="1:2" x14ac:dyDescent="0.2">
      <c r="A1251" t="s">
        <v>3183</v>
      </c>
      <c r="B1251" t="s">
        <v>3184</v>
      </c>
    </row>
    <row r="1252" spans="1:2" x14ac:dyDescent="0.2">
      <c r="A1252" t="s">
        <v>3185</v>
      </c>
      <c r="B1252" t="s">
        <v>3186</v>
      </c>
    </row>
    <row r="1253" spans="1:2" x14ac:dyDescent="0.2">
      <c r="A1253" t="s">
        <v>3187</v>
      </c>
      <c r="B1253" t="s">
        <v>3188</v>
      </c>
    </row>
    <row r="1254" spans="1:2" x14ac:dyDescent="0.2">
      <c r="A1254" t="s">
        <v>3189</v>
      </c>
      <c r="B1254" t="s">
        <v>3190</v>
      </c>
    </row>
    <row r="1255" spans="1:2" x14ac:dyDescent="0.2">
      <c r="A1255" t="s">
        <v>3191</v>
      </c>
      <c r="B1255" t="s">
        <v>3192</v>
      </c>
    </row>
    <row r="1256" spans="1:2" x14ac:dyDescent="0.2">
      <c r="A1256" t="s">
        <v>3193</v>
      </c>
      <c r="B1256" t="s">
        <v>3194</v>
      </c>
    </row>
    <row r="1257" spans="1:2" x14ac:dyDescent="0.2">
      <c r="A1257" t="s">
        <v>3195</v>
      </c>
      <c r="B1257" t="s">
        <v>3196</v>
      </c>
    </row>
    <row r="1258" spans="1:2" x14ac:dyDescent="0.2">
      <c r="A1258" t="s">
        <v>3197</v>
      </c>
      <c r="B1258" t="s">
        <v>3198</v>
      </c>
    </row>
    <row r="1259" spans="1:2" x14ac:dyDescent="0.2">
      <c r="A1259" t="s">
        <v>3199</v>
      </c>
      <c r="B1259" t="s">
        <v>3200</v>
      </c>
    </row>
    <row r="1260" spans="1:2" x14ac:dyDescent="0.2">
      <c r="A1260" t="s">
        <v>3201</v>
      </c>
      <c r="B1260" t="s">
        <v>3202</v>
      </c>
    </row>
    <row r="1261" spans="1:2" x14ac:dyDescent="0.2">
      <c r="A1261" t="s">
        <v>3203</v>
      </c>
      <c r="B1261" t="s">
        <v>3204</v>
      </c>
    </row>
    <row r="1262" spans="1:2" x14ac:dyDescent="0.2">
      <c r="A1262" t="s">
        <v>3205</v>
      </c>
      <c r="B1262" t="s">
        <v>3206</v>
      </c>
    </row>
    <row r="1263" spans="1:2" x14ac:dyDescent="0.2">
      <c r="A1263" t="s">
        <v>3207</v>
      </c>
      <c r="B1263" t="s">
        <v>3208</v>
      </c>
    </row>
    <row r="1264" spans="1:2" x14ac:dyDescent="0.2">
      <c r="A1264" t="s">
        <v>3209</v>
      </c>
      <c r="B1264" t="s">
        <v>3210</v>
      </c>
    </row>
    <row r="1265" spans="1:2" x14ac:dyDescent="0.2">
      <c r="A1265" t="s">
        <v>3211</v>
      </c>
      <c r="B1265" t="s">
        <v>3212</v>
      </c>
    </row>
    <row r="1266" spans="1:2" x14ac:dyDescent="0.2">
      <c r="A1266" t="s">
        <v>3213</v>
      </c>
      <c r="B1266" t="s">
        <v>3214</v>
      </c>
    </row>
    <row r="1267" spans="1:2" x14ac:dyDescent="0.2">
      <c r="A1267" t="s">
        <v>3215</v>
      </c>
      <c r="B1267" t="s">
        <v>3216</v>
      </c>
    </row>
    <row r="1268" spans="1:2" x14ac:dyDescent="0.2">
      <c r="A1268" t="s">
        <v>3217</v>
      </c>
      <c r="B1268" t="s">
        <v>3218</v>
      </c>
    </row>
    <row r="1269" spans="1:2" x14ac:dyDescent="0.2">
      <c r="A1269" t="s">
        <v>3219</v>
      </c>
      <c r="B1269" t="s">
        <v>3220</v>
      </c>
    </row>
    <row r="1270" spans="1:2" x14ac:dyDescent="0.2">
      <c r="A1270" t="s">
        <v>3221</v>
      </c>
      <c r="B1270" t="s">
        <v>3222</v>
      </c>
    </row>
    <row r="1271" spans="1:2" x14ac:dyDescent="0.2">
      <c r="A1271" t="s">
        <v>3223</v>
      </c>
      <c r="B1271" t="s">
        <v>3224</v>
      </c>
    </row>
    <row r="1272" spans="1:2" x14ac:dyDescent="0.2">
      <c r="A1272" t="s">
        <v>3225</v>
      </c>
      <c r="B1272" t="s">
        <v>3226</v>
      </c>
    </row>
    <row r="1273" spans="1:2" x14ac:dyDescent="0.2">
      <c r="A1273" t="s">
        <v>3227</v>
      </c>
      <c r="B1273" t="s">
        <v>3228</v>
      </c>
    </row>
    <row r="1274" spans="1:2" x14ac:dyDescent="0.2">
      <c r="A1274" t="s">
        <v>3229</v>
      </c>
      <c r="B1274" t="s">
        <v>3230</v>
      </c>
    </row>
    <row r="1275" spans="1:2" x14ac:dyDescent="0.2">
      <c r="A1275" t="s">
        <v>3231</v>
      </c>
      <c r="B1275" t="s">
        <v>3232</v>
      </c>
    </row>
    <row r="1276" spans="1:2" x14ac:dyDescent="0.2">
      <c r="A1276" t="s">
        <v>3233</v>
      </c>
      <c r="B1276" t="s">
        <v>3234</v>
      </c>
    </row>
    <row r="1277" spans="1:2" x14ac:dyDescent="0.2">
      <c r="A1277" t="s">
        <v>3235</v>
      </c>
      <c r="B1277" t="s">
        <v>3236</v>
      </c>
    </row>
    <row r="1278" spans="1:2" x14ac:dyDescent="0.2">
      <c r="A1278" t="s">
        <v>3237</v>
      </c>
      <c r="B1278" t="s">
        <v>3238</v>
      </c>
    </row>
    <row r="1279" spans="1:2" x14ac:dyDescent="0.2">
      <c r="A1279" t="s">
        <v>3239</v>
      </c>
      <c r="B1279" t="s">
        <v>3240</v>
      </c>
    </row>
    <row r="1280" spans="1:2" x14ac:dyDescent="0.2">
      <c r="A1280" t="s">
        <v>3241</v>
      </c>
      <c r="B1280" t="s">
        <v>3242</v>
      </c>
    </row>
    <row r="1281" spans="1:2" x14ac:dyDescent="0.2">
      <c r="A1281" t="s">
        <v>3243</v>
      </c>
      <c r="B1281" t="s">
        <v>3244</v>
      </c>
    </row>
    <row r="1282" spans="1:2" x14ac:dyDescent="0.2">
      <c r="A1282" t="s">
        <v>3245</v>
      </c>
      <c r="B1282" t="s">
        <v>3246</v>
      </c>
    </row>
    <row r="1283" spans="1:2" x14ac:dyDescent="0.2">
      <c r="A1283" t="s">
        <v>3247</v>
      </c>
      <c r="B1283" t="s">
        <v>3248</v>
      </c>
    </row>
    <row r="1284" spans="1:2" x14ac:dyDescent="0.2">
      <c r="A1284" t="s">
        <v>3249</v>
      </c>
      <c r="B1284" t="s">
        <v>3250</v>
      </c>
    </row>
    <row r="1285" spans="1:2" x14ac:dyDescent="0.2">
      <c r="A1285" t="s">
        <v>3251</v>
      </c>
      <c r="B1285" t="s">
        <v>3252</v>
      </c>
    </row>
    <row r="1286" spans="1:2" x14ac:dyDescent="0.2">
      <c r="A1286" t="s">
        <v>3253</v>
      </c>
      <c r="B1286" t="s">
        <v>3254</v>
      </c>
    </row>
    <row r="1287" spans="1:2" x14ac:dyDescent="0.2">
      <c r="A1287" t="s">
        <v>3255</v>
      </c>
      <c r="B1287" t="s">
        <v>3256</v>
      </c>
    </row>
    <row r="1288" spans="1:2" x14ac:dyDescent="0.2">
      <c r="A1288" t="s">
        <v>3257</v>
      </c>
      <c r="B1288" t="s">
        <v>3258</v>
      </c>
    </row>
    <row r="1289" spans="1:2" x14ac:dyDescent="0.2">
      <c r="A1289" t="s">
        <v>3259</v>
      </c>
      <c r="B1289" t="s">
        <v>3260</v>
      </c>
    </row>
    <row r="1290" spans="1:2" x14ac:dyDescent="0.2">
      <c r="A1290" t="s">
        <v>3261</v>
      </c>
      <c r="B1290" t="s">
        <v>3262</v>
      </c>
    </row>
    <row r="1291" spans="1:2" x14ac:dyDescent="0.2">
      <c r="A1291" t="s">
        <v>3263</v>
      </c>
      <c r="B1291" t="s">
        <v>3264</v>
      </c>
    </row>
    <row r="1292" spans="1:2" x14ac:dyDescent="0.2">
      <c r="A1292" t="s">
        <v>3265</v>
      </c>
      <c r="B1292" t="s">
        <v>3266</v>
      </c>
    </row>
    <row r="1293" spans="1:2" x14ac:dyDescent="0.2">
      <c r="A1293" t="s">
        <v>3267</v>
      </c>
      <c r="B1293" t="s">
        <v>3268</v>
      </c>
    </row>
    <row r="1294" spans="1:2" x14ac:dyDescent="0.2">
      <c r="A1294" t="s">
        <v>3269</v>
      </c>
      <c r="B1294" t="s">
        <v>3270</v>
      </c>
    </row>
    <row r="1295" spans="1:2" x14ac:dyDescent="0.2">
      <c r="A1295" t="s">
        <v>3271</v>
      </c>
      <c r="B1295" t="s">
        <v>3272</v>
      </c>
    </row>
    <row r="1296" spans="1:2" x14ac:dyDescent="0.2">
      <c r="A1296" t="s">
        <v>3273</v>
      </c>
      <c r="B1296" t="s">
        <v>3274</v>
      </c>
    </row>
    <row r="1297" spans="1:2" x14ac:dyDescent="0.2">
      <c r="A1297" t="s">
        <v>3275</v>
      </c>
      <c r="B1297" t="s">
        <v>3276</v>
      </c>
    </row>
    <row r="1298" spans="1:2" x14ac:dyDescent="0.2">
      <c r="A1298" t="s">
        <v>3277</v>
      </c>
      <c r="B1298" t="s">
        <v>3278</v>
      </c>
    </row>
    <row r="1299" spans="1:2" x14ac:dyDescent="0.2">
      <c r="A1299" t="s">
        <v>3279</v>
      </c>
      <c r="B1299" t="s">
        <v>3280</v>
      </c>
    </row>
    <row r="1300" spans="1:2" x14ac:dyDescent="0.2">
      <c r="A1300" t="s">
        <v>3281</v>
      </c>
      <c r="B1300" t="s">
        <v>3282</v>
      </c>
    </row>
    <row r="1301" spans="1:2" x14ac:dyDescent="0.2">
      <c r="A1301" t="s">
        <v>3283</v>
      </c>
      <c r="B1301" t="s">
        <v>3284</v>
      </c>
    </row>
    <row r="1302" spans="1:2" x14ac:dyDescent="0.2">
      <c r="A1302" t="s">
        <v>3285</v>
      </c>
      <c r="B1302" t="s">
        <v>3286</v>
      </c>
    </row>
    <row r="1303" spans="1:2" x14ac:dyDescent="0.2">
      <c r="A1303" t="s">
        <v>3287</v>
      </c>
      <c r="B1303" t="s">
        <v>3288</v>
      </c>
    </row>
    <row r="1304" spans="1:2" x14ac:dyDescent="0.2">
      <c r="A1304" t="s">
        <v>3289</v>
      </c>
      <c r="B1304" t="s">
        <v>3290</v>
      </c>
    </row>
    <row r="1305" spans="1:2" x14ac:dyDescent="0.2">
      <c r="A1305" t="s">
        <v>3291</v>
      </c>
      <c r="B1305" t="s">
        <v>3292</v>
      </c>
    </row>
    <row r="1306" spans="1:2" x14ac:dyDescent="0.2">
      <c r="A1306" t="s">
        <v>3293</v>
      </c>
      <c r="B1306" t="s">
        <v>3294</v>
      </c>
    </row>
    <row r="1307" spans="1:2" x14ac:dyDescent="0.2">
      <c r="A1307" t="s">
        <v>3295</v>
      </c>
      <c r="B1307" t="s">
        <v>3296</v>
      </c>
    </row>
    <row r="1308" spans="1:2" x14ac:dyDescent="0.2">
      <c r="A1308" t="s">
        <v>3297</v>
      </c>
      <c r="B1308" t="s">
        <v>3298</v>
      </c>
    </row>
    <row r="1309" spans="1:2" x14ac:dyDescent="0.2">
      <c r="A1309" t="s">
        <v>3299</v>
      </c>
      <c r="B1309" t="s">
        <v>3300</v>
      </c>
    </row>
    <row r="1310" spans="1:2" x14ac:dyDescent="0.2">
      <c r="A1310" t="s">
        <v>3301</v>
      </c>
      <c r="B1310" t="s">
        <v>3302</v>
      </c>
    </row>
    <row r="1311" spans="1:2" x14ac:dyDescent="0.2">
      <c r="A1311" t="s">
        <v>3303</v>
      </c>
      <c r="B1311" t="s">
        <v>3304</v>
      </c>
    </row>
    <row r="1312" spans="1:2" x14ac:dyDescent="0.2">
      <c r="A1312" t="s">
        <v>3305</v>
      </c>
      <c r="B1312" t="s">
        <v>3306</v>
      </c>
    </row>
    <row r="1313" spans="1:2" x14ac:dyDescent="0.2">
      <c r="A1313" t="s">
        <v>3307</v>
      </c>
      <c r="B1313" t="s">
        <v>3308</v>
      </c>
    </row>
    <row r="1314" spans="1:2" x14ac:dyDescent="0.2">
      <c r="A1314" t="s">
        <v>3309</v>
      </c>
      <c r="B1314" t="s">
        <v>3310</v>
      </c>
    </row>
    <row r="1315" spans="1:2" x14ac:dyDescent="0.2">
      <c r="A1315" t="s">
        <v>3311</v>
      </c>
      <c r="B1315" t="s">
        <v>3312</v>
      </c>
    </row>
    <row r="1316" spans="1:2" x14ac:dyDescent="0.2">
      <c r="A1316" t="s">
        <v>3313</v>
      </c>
      <c r="B1316" t="s">
        <v>3314</v>
      </c>
    </row>
    <row r="1317" spans="1:2" x14ac:dyDescent="0.2">
      <c r="A1317" t="s">
        <v>3315</v>
      </c>
      <c r="B1317" t="s">
        <v>3316</v>
      </c>
    </row>
    <row r="1318" spans="1:2" x14ac:dyDescent="0.2">
      <c r="A1318" t="s">
        <v>3317</v>
      </c>
      <c r="B1318" t="s">
        <v>3318</v>
      </c>
    </row>
    <row r="1319" spans="1:2" x14ac:dyDescent="0.2">
      <c r="A1319" t="s">
        <v>3319</v>
      </c>
      <c r="B1319" t="s">
        <v>3320</v>
      </c>
    </row>
    <row r="1320" spans="1:2" x14ac:dyDescent="0.2">
      <c r="A1320" t="s">
        <v>3321</v>
      </c>
      <c r="B1320" t="s">
        <v>3322</v>
      </c>
    </row>
    <row r="1321" spans="1:2" x14ac:dyDescent="0.2">
      <c r="A1321" t="s">
        <v>3323</v>
      </c>
      <c r="B1321" t="s">
        <v>3324</v>
      </c>
    </row>
    <row r="1322" spans="1:2" x14ac:dyDescent="0.2">
      <c r="A1322" t="s">
        <v>3325</v>
      </c>
      <c r="B1322" t="s">
        <v>3326</v>
      </c>
    </row>
    <row r="1323" spans="1:2" x14ac:dyDescent="0.2">
      <c r="A1323" t="s">
        <v>3327</v>
      </c>
      <c r="B1323" t="s">
        <v>3328</v>
      </c>
    </row>
    <row r="1324" spans="1:2" x14ac:dyDescent="0.2">
      <c r="A1324" t="s">
        <v>3329</v>
      </c>
      <c r="B1324" t="s">
        <v>3330</v>
      </c>
    </row>
    <row r="1325" spans="1:2" x14ac:dyDescent="0.2">
      <c r="A1325" t="s">
        <v>3331</v>
      </c>
      <c r="B1325" t="s">
        <v>3332</v>
      </c>
    </row>
    <row r="1326" spans="1:2" x14ac:dyDescent="0.2">
      <c r="A1326" t="s">
        <v>3333</v>
      </c>
      <c r="B1326" t="s">
        <v>3334</v>
      </c>
    </row>
    <row r="1327" spans="1:2" x14ac:dyDescent="0.2">
      <c r="A1327" t="s">
        <v>3335</v>
      </c>
      <c r="B1327" t="s">
        <v>3336</v>
      </c>
    </row>
    <row r="1328" spans="1:2" x14ac:dyDescent="0.2">
      <c r="A1328" t="s">
        <v>3337</v>
      </c>
      <c r="B1328" t="s">
        <v>3338</v>
      </c>
    </row>
    <row r="1329" spans="1:2" x14ac:dyDescent="0.2">
      <c r="A1329" t="s">
        <v>3339</v>
      </c>
      <c r="B1329" t="s">
        <v>3340</v>
      </c>
    </row>
    <row r="1330" spans="1:2" x14ac:dyDescent="0.2">
      <c r="A1330" t="s">
        <v>3341</v>
      </c>
      <c r="B1330" t="s">
        <v>3342</v>
      </c>
    </row>
    <row r="1331" spans="1:2" x14ac:dyDescent="0.2">
      <c r="A1331" t="s">
        <v>3343</v>
      </c>
      <c r="B1331" t="s">
        <v>3344</v>
      </c>
    </row>
    <row r="1332" spans="1:2" x14ac:dyDescent="0.2">
      <c r="A1332" t="s">
        <v>3345</v>
      </c>
      <c r="B1332" t="s">
        <v>3346</v>
      </c>
    </row>
    <row r="1333" spans="1:2" x14ac:dyDescent="0.2">
      <c r="A1333" t="s">
        <v>3347</v>
      </c>
      <c r="B1333" t="s">
        <v>3348</v>
      </c>
    </row>
    <row r="1334" spans="1:2" x14ac:dyDescent="0.2">
      <c r="A1334" t="s">
        <v>3349</v>
      </c>
      <c r="B1334" t="s">
        <v>3350</v>
      </c>
    </row>
    <row r="1335" spans="1:2" x14ac:dyDescent="0.2">
      <c r="A1335" t="s">
        <v>3351</v>
      </c>
      <c r="B1335" t="s">
        <v>3352</v>
      </c>
    </row>
    <row r="1336" spans="1:2" x14ac:dyDescent="0.2">
      <c r="A1336" t="s">
        <v>3353</v>
      </c>
      <c r="B1336" t="s">
        <v>3354</v>
      </c>
    </row>
    <row r="1337" spans="1:2" x14ac:dyDescent="0.2">
      <c r="A1337" t="s">
        <v>3355</v>
      </c>
      <c r="B1337" t="s">
        <v>3356</v>
      </c>
    </row>
    <row r="1338" spans="1:2" x14ac:dyDescent="0.2">
      <c r="A1338" t="s">
        <v>3357</v>
      </c>
      <c r="B1338" t="s">
        <v>3358</v>
      </c>
    </row>
    <row r="1339" spans="1:2" x14ac:dyDescent="0.2">
      <c r="A1339" t="s">
        <v>3359</v>
      </c>
      <c r="B1339" t="s">
        <v>3360</v>
      </c>
    </row>
    <row r="1340" spans="1:2" x14ac:dyDescent="0.2">
      <c r="A1340" t="s">
        <v>3361</v>
      </c>
      <c r="B1340" t="s">
        <v>3362</v>
      </c>
    </row>
    <row r="1341" spans="1:2" x14ac:dyDescent="0.2">
      <c r="A1341" t="s">
        <v>3363</v>
      </c>
      <c r="B1341" t="s">
        <v>3364</v>
      </c>
    </row>
    <row r="1342" spans="1:2" x14ac:dyDescent="0.2">
      <c r="A1342" t="s">
        <v>3365</v>
      </c>
      <c r="B1342" t="s">
        <v>3366</v>
      </c>
    </row>
    <row r="1343" spans="1:2" x14ac:dyDescent="0.2">
      <c r="A1343" t="s">
        <v>3367</v>
      </c>
      <c r="B1343" t="s">
        <v>3368</v>
      </c>
    </row>
    <row r="1344" spans="1:2" x14ac:dyDescent="0.2">
      <c r="A1344" t="s">
        <v>3369</v>
      </c>
      <c r="B1344" t="s">
        <v>3370</v>
      </c>
    </row>
    <row r="1345" spans="1:2" x14ac:dyDescent="0.2">
      <c r="A1345" t="s">
        <v>3371</v>
      </c>
      <c r="B1345" t="s">
        <v>3372</v>
      </c>
    </row>
    <row r="1346" spans="1:2" x14ac:dyDescent="0.2">
      <c r="A1346" t="s">
        <v>3373</v>
      </c>
      <c r="B1346" t="s">
        <v>3374</v>
      </c>
    </row>
    <row r="1347" spans="1:2" x14ac:dyDescent="0.2">
      <c r="A1347" t="s">
        <v>3375</v>
      </c>
      <c r="B1347" t="s">
        <v>3376</v>
      </c>
    </row>
    <row r="1348" spans="1:2" x14ac:dyDescent="0.2">
      <c r="A1348" t="s">
        <v>3377</v>
      </c>
      <c r="B1348" t="s">
        <v>3378</v>
      </c>
    </row>
    <row r="1349" spans="1:2" x14ac:dyDescent="0.2">
      <c r="A1349" t="s">
        <v>3379</v>
      </c>
      <c r="B1349" t="s">
        <v>3380</v>
      </c>
    </row>
    <row r="1350" spans="1:2" x14ac:dyDescent="0.2">
      <c r="A1350" t="s">
        <v>3381</v>
      </c>
      <c r="B1350" t="s">
        <v>3382</v>
      </c>
    </row>
    <row r="1351" spans="1:2" x14ac:dyDescent="0.2">
      <c r="A1351" t="s">
        <v>3383</v>
      </c>
      <c r="B1351" t="s">
        <v>3384</v>
      </c>
    </row>
    <row r="1352" spans="1:2" x14ac:dyDescent="0.2">
      <c r="A1352" t="s">
        <v>3385</v>
      </c>
      <c r="B1352" t="s">
        <v>3386</v>
      </c>
    </row>
    <row r="1353" spans="1:2" x14ac:dyDescent="0.2">
      <c r="A1353" t="s">
        <v>3387</v>
      </c>
      <c r="B1353" t="s">
        <v>3388</v>
      </c>
    </row>
    <row r="1354" spans="1:2" x14ac:dyDescent="0.2">
      <c r="A1354" t="s">
        <v>3389</v>
      </c>
      <c r="B1354" t="s">
        <v>3390</v>
      </c>
    </row>
    <row r="1355" spans="1:2" x14ac:dyDescent="0.2">
      <c r="A1355" t="s">
        <v>3391</v>
      </c>
      <c r="B1355" t="s">
        <v>3392</v>
      </c>
    </row>
    <row r="1356" spans="1:2" x14ac:dyDescent="0.2">
      <c r="A1356" t="s">
        <v>3393</v>
      </c>
      <c r="B1356" t="s">
        <v>3394</v>
      </c>
    </row>
    <row r="1357" spans="1:2" x14ac:dyDescent="0.2">
      <c r="A1357" t="s">
        <v>3395</v>
      </c>
      <c r="B1357" t="s">
        <v>3396</v>
      </c>
    </row>
    <row r="1358" spans="1:2" x14ac:dyDescent="0.2">
      <c r="A1358" t="s">
        <v>3397</v>
      </c>
      <c r="B1358" t="s">
        <v>3398</v>
      </c>
    </row>
    <row r="1359" spans="1:2" x14ac:dyDescent="0.2">
      <c r="A1359" t="s">
        <v>3399</v>
      </c>
      <c r="B1359" t="s">
        <v>3400</v>
      </c>
    </row>
    <row r="1360" spans="1:2" x14ac:dyDescent="0.2">
      <c r="A1360" t="s">
        <v>3401</v>
      </c>
      <c r="B1360" t="s">
        <v>3402</v>
      </c>
    </row>
    <row r="1361" spans="1:2" x14ac:dyDescent="0.2">
      <c r="A1361" t="s">
        <v>3403</v>
      </c>
      <c r="B1361" t="s">
        <v>3404</v>
      </c>
    </row>
    <row r="1362" spans="1:2" x14ac:dyDescent="0.2">
      <c r="A1362" t="s">
        <v>3405</v>
      </c>
      <c r="B1362" t="s">
        <v>3406</v>
      </c>
    </row>
    <row r="1363" spans="1:2" x14ac:dyDescent="0.2">
      <c r="A1363" t="s">
        <v>3407</v>
      </c>
      <c r="B1363" t="s">
        <v>3408</v>
      </c>
    </row>
    <row r="1364" spans="1:2" x14ac:dyDescent="0.2">
      <c r="A1364" t="s">
        <v>3409</v>
      </c>
      <c r="B1364" t="s">
        <v>3410</v>
      </c>
    </row>
    <row r="1365" spans="1:2" x14ac:dyDescent="0.2">
      <c r="A1365" t="s">
        <v>3411</v>
      </c>
      <c r="B1365" t="s">
        <v>3412</v>
      </c>
    </row>
    <row r="1366" spans="1:2" x14ac:dyDescent="0.2">
      <c r="A1366" t="s">
        <v>3413</v>
      </c>
      <c r="B1366" t="s">
        <v>3414</v>
      </c>
    </row>
    <row r="1367" spans="1:2" x14ac:dyDescent="0.2">
      <c r="A1367" t="s">
        <v>3415</v>
      </c>
      <c r="B1367" t="s">
        <v>3416</v>
      </c>
    </row>
    <row r="1368" spans="1:2" x14ac:dyDescent="0.2">
      <c r="A1368" t="s">
        <v>3417</v>
      </c>
      <c r="B1368" t="s">
        <v>3418</v>
      </c>
    </row>
    <row r="1369" spans="1:2" x14ac:dyDescent="0.2">
      <c r="A1369" t="s">
        <v>3419</v>
      </c>
      <c r="B1369" t="s">
        <v>3420</v>
      </c>
    </row>
    <row r="1370" spans="1:2" x14ac:dyDescent="0.2">
      <c r="A1370" t="s">
        <v>3421</v>
      </c>
      <c r="B1370" t="s">
        <v>3422</v>
      </c>
    </row>
    <row r="1371" spans="1:2" x14ac:dyDescent="0.2">
      <c r="A1371" t="s">
        <v>3423</v>
      </c>
      <c r="B1371" t="s">
        <v>3424</v>
      </c>
    </row>
    <row r="1372" spans="1:2" x14ac:dyDescent="0.2">
      <c r="A1372" t="s">
        <v>3425</v>
      </c>
      <c r="B1372" t="s">
        <v>3426</v>
      </c>
    </row>
    <row r="1373" spans="1:2" x14ac:dyDescent="0.2">
      <c r="A1373" t="s">
        <v>3427</v>
      </c>
      <c r="B1373" t="s">
        <v>3428</v>
      </c>
    </row>
    <row r="1374" spans="1:2" x14ac:dyDescent="0.2">
      <c r="A1374" t="s">
        <v>3429</v>
      </c>
      <c r="B1374" t="s">
        <v>3430</v>
      </c>
    </row>
    <row r="1375" spans="1:2" x14ac:dyDescent="0.2">
      <c r="A1375" t="s">
        <v>3431</v>
      </c>
      <c r="B1375" t="s">
        <v>3432</v>
      </c>
    </row>
    <row r="1376" spans="1:2" x14ac:dyDescent="0.2">
      <c r="A1376" t="s">
        <v>3433</v>
      </c>
      <c r="B1376" t="s">
        <v>3434</v>
      </c>
    </row>
    <row r="1377" spans="1:2" x14ac:dyDescent="0.2">
      <c r="A1377" t="s">
        <v>3435</v>
      </c>
      <c r="B1377" t="s">
        <v>3436</v>
      </c>
    </row>
    <row r="1378" spans="1:2" x14ac:dyDescent="0.2">
      <c r="A1378" t="s">
        <v>3437</v>
      </c>
      <c r="B1378" t="s">
        <v>3438</v>
      </c>
    </row>
    <row r="1379" spans="1:2" x14ac:dyDescent="0.2">
      <c r="A1379" t="s">
        <v>3439</v>
      </c>
      <c r="B1379" t="s">
        <v>3440</v>
      </c>
    </row>
    <row r="1380" spans="1:2" x14ac:dyDescent="0.2">
      <c r="A1380" t="s">
        <v>3441</v>
      </c>
      <c r="B1380" t="s">
        <v>3442</v>
      </c>
    </row>
    <row r="1381" spans="1:2" x14ac:dyDescent="0.2">
      <c r="A1381" t="s">
        <v>3443</v>
      </c>
      <c r="B1381" t="s">
        <v>3444</v>
      </c>
    </row>
    <row r="1382" spans="1:2" x14ac:dyDescent="0.2">
      <c r="A1382" t="s">
        <v>3445</v>
      </c>
      <c r="B1382" t="s">
        <v>3446</v>
      </c>
    </row>
    <row r="1383" spans="1:2" x14ac:dyDescent="0.2">
      <c r="A1383" t="s">
        <v>3447</v>
      </c>
      <c r="B1383" t="s">
        <v>3448</v>
      </c>
    </row>
    <row r="1384" spans="1:2" x14ac:dyDescent="0.2">
      <c r="A1384" t="s">
        <v>3449</v>
      </c>
      <c r="B1384" t="s">
        <v>3450</v>
      </c>
    </row>
    <row r="1385" spans="1:2" x14ac:dyDescent="0.2">
      <c r="A1385" t="s">
        <v>3451</v>
      </c>
      <c r="B1385" t="s">
        <v>3452</v>
      </c>
    </row>
    <row r="1386" spans="1:2" x14ac:dyDescent="0.2">
      <c r="A1386" t="s">
        <v>3453</v>
      </c>
      <c r="B1386" t="s">
        <v>3454</v>
      </c>
    </row>
    <row r="1387" spans="1:2" x14ac:dyDescent="0.2">
      <c r="A1387" t="s">
        <v>3455</v>
      </c>
      <c r="B1387" t="s">
        <v>3456</v>
      </c>
    </row>
    <row r="1388" spans="1:2" x14ac:dyDescent="0.2">
      <c r="A1388" t="s">
        <v>3457</v>
      </c>
      <c r="B1388" t="s">
        <v>3458</v>
      </c>
    </row>
    <row r="1389" spans="1:2" x14ac:dyDescent="0.2">
      <c r="A1389" t="s">
        <v>3459</v>
      </c>
      <c r="B1389" t="s">
        <v>3460</v>
      </c>
    </row>
    <row r="1390" spans="1:2" x14ac:dyDescent="0.2">
      <c r="A1390" t="s">
        <v>3461</v>
      </c>
      <c r="B1390" t="s">
        <v>3462</v>
      </c>
    </row>
    <row r="1391" spans="1:2" x14ac:dyDescent="0.2">
      <c r="A1391" t="s">
        <v>3463</v>
      </c>
      <c r="B1391" t="s">
        <v>3464</v>
      </c>
    </row>
    <row r="1392" spans="1:2" x14ac:dyDescent="0.2">
      <c r="A1392" t="s">
        <v>3465</v>
      </c>
      <c r="B1392" t="s">
        <v>3466</v>
      </c>
    </row>
    <row r="1393" spans="1:2" x14ac:dyDescent="0.2">
      <c r="A1393" t="s">
        <v>3467</v>
      </c>
      <c r="B1393" t="s">
        <v>3468</v>
      </c>
    </row>
    <row r="1394" spans="1:2" x14ac:dyDescent="0.2">
      <c r="A1394" t="s">
        <v>3469</v>
      </c>
      <c r="B1394" t="s">
        <v>3470</v>
      </c>
    </row>
    <row r="1395" spans="1:2" x14ac:dyDescent="0.2">
      <c r="A1395" t="s">
        <v>3471</v>
      </c>
      <c r="B1395" t="s">
        <v>3472</v>
      </c>
    </row>
    <row r="1396" spans="1:2" x14ac:dyDescent="0.2">
      <c r="A1396" t="s">
        <v>3473</v>
      </c>
      <c r="B1396" t="s">
        <v>3474</v>
      </c>
    </row>
    <row r="1397" spans="1:2" x14ac:dyDescent="0.2">
      <c r="A1397" t="s">
        <v>3475</v>
      </c>
      <c r="B1397" t="s">
        <v>3476</v>
      </c>
    </row>
    <row r="1398" spans="1:2" x14ac:dyDescent="0.2">
      <c r="A1398" t="s">
        <v>3477</v>
      </c>
      <c r="B1398" t="s">
        <v>3478</v>
      </c>
    </row>
    <row r="1399" spans="1:2" x14ac:dyDescent="0.2">
      <c r="A1399" t="s">
        <v>3479</v>
      </c>
      <c r="B1399" t="s">
        <v>3480</v>
      </c>
    </row>
    <row r="1400" spans="1:2" x14ac:dyDescent="0.2">
      <c r="A1400" t="s">
        <v>3481</v>
      </c>
      <c r="B1400" t="s">
        <v>3482</v>
      </c>
    </row>
    <row r="1401" spans="1:2" x14ac:dyDescent="0.2">
      <c r="A1401" t="s">
        <v>3483</v>
      </c>
      <c r="B1401" t="s">
        <v>3484</v>
      </c>
    </row>
    <row r="1402" spans="1:2" x14ac:dyDescent="0.2">
      <c r="A1402" t="s">
        <v>3485</v>
      </c>
      <c r="B1402" t="s">
        <v>3486</v>
      </c>
    </row>
    <row r="1403" spans="1:2" x14ac:dyDescent="0.2">
      <c r="A1403" t="s">
        <v>3487</v>
      </c>
      <c r="B1403" t="s">
        <v>3488</v>
      </c>
    </row>
    <row r="1404" spans="1:2" x14ac:dyDescent="0.2">
      <c r="A1404" t="s">
        <v>3489</v>
      </c>
      <c r="B1404" t="s">
        <v>3490</v>
      </c>
    </row>
    <row r="1405" spans="1:2" x14ac:dyDescent="0.2">
      <c r="A1405" t="s">
        <v>3491</v>
      </c>
      <c r="B1405" t="s">
        <v>3492</v>
      </c>
    </row>
    <row r="1406" spans="1:2" x14ac:dyDescent="0.2">
      <c r="A1406" t="s">
        <v>3493</v>
      </c>
      <c r="B1406" t="s">
        <v>3494</v>
      </c>
    </row>
    <row r="1407" spans="1:2" x14ac:dyDescent="0.2">
      <c r="A1407" t="s">
        <v>3495</v>
      </c>
      <c r="B1407" t="s">
        <v>3496</v>
      </c>
    </row>
    <row r="1408" spans="1:2" x14ac:dyDescent="0.2">
      <c r="A1408" t="s">
        <v>3497</v>
      </c>
      <c r="B1408" t="s">
        <v>142</v>
      </c>
    </row>
    <row r="1409" spans="1:2" x14ac:dyDescent="0.2">
      <c r="A1409" t="s">
        <v>3498</v>
      </c>
      <c r="B1409" t="s">
        <v>3499</v>
      </c>
    </row>
    <row r="1410" spans="1:2" x14ac:dyDescent="0.2">
      <c r="A1410" t="s">
        <v>3500</v>
      </c>
      <c r="B1410" t="s">
        <v>3501</v>
      </c>
    </row>
    <row r="1411" spans="1:2" x14ac:dyDescent="0.2">
      <c r="A1411" t="s">
        <v>3502</v>
      </c>
      <c r="B1411" t="s">
        <v>3503</v>
      </c>
    </row>
    <row r="1412" spans="1:2" x14ac:dyDescent="0.2">
      <c r="A1412" t="s">
        <v>3504</v>
      </c>
      <c r="B1412" t="s">
        <v>3505</v>
      </c>
    </row>
    <row r="1413" spans="1:2" x14ac:dyDescent="0.2">
      <c r="A1413" t="s">
        <v>3506</v>
      </c>
      <c r="B1413" t="s">
        <v>3507</v>
      </c>
    </row>
    <row r="1414" spans="1:2" x14ac:dyDescent="0.2">
      <c r="A1414" t="s">
        <v>3508</v>
      </c>
      <c r="B1414" t="s">
        <v>3509</v>
      </c>
    </row>
    <row r="1415" spans="1:2" x14ac:dyDescent="0.2">
      <c r="A1415" t="s">
        <v>3510</v>
      </c>
      <c r="B1415" t="s">
        <v>3511</v>
      </c>
    </row>
    <row r="1416" spans="1:2" x14ac:dyDescent="0.2">
      <c r="A1416" t="s">
        <v>3512</v>
      </c>
      <c r="B1416" t="s">
        <v>3513</v>
      </c>
    </row>
    <row r="1417" spans="1:2" x14ac:dyDescent="0.2">
      <c r="A1417" t="s">
        <v>3514</v>
      </c>
      <c r="B1417" t="s">
        <v>3515</v>
      </c>
    </row>
    <row r="1418" spans="1:2" x14ac:dyDescent="0.2">
      <c r="A1418" t="s">
        <v>3516</v>
      </c>
      <c r="B1418" t="s">
        <v>3517</v>
      </c>
    </row>
    <row r="1419" spans="1:2" x14ac:dyDescent="0.2">
      <c r="A1419" t="s">
        <v>3518</v>
      </c>
      <c r="B1419" t="s">
        <v>3519</v>
      </c>
    </row>
    <row r="1420" spans="1:2" x14ac:dyDescent="0.2">
      <c r="A1420" t="s">
        <v>3520</v>
      </c>
      <c r="B1420" t="s">
        <v>3521</v>
      </c>
    </row>
    <row r="1421" spans="1:2" x14ac:dyDescent="0.2">
      <c r="A1421" t="s">
        <v>3522</v>
      </c>
      <c r="B1421" t="s">
        <v>3523</v>
      </c>
    </row>
    <row r="1422" spans="1:2" x14ac:dyDescent="0.2">
      <c r="A1422" t="s">
        <v>3524</v>
      </c>
      <c r="B1422" t="s">
        <v>3525</v>
      </c>
    </row>
    <row r="1423" spans="1:2" x14ac:dyDescent="0.2">
      <c r="A1423" t="s">
        <v>3526</v>
      </c>
      <c r="B1423" t="s">
        <v>3527</v>
      </c>
    </row>
    <row r="1424" spans="1:2" x14ac:dyDescent="0.2">
      <c r="A1424" t="s">
        <v>3528</v>
      </c>
      <c r="B1424" t="s">
        <v>3529</v>
      </c>
    </row>
    <row r="1425" spans="1:2" x14ac:dyDescent="0.2">
      <c r="A1425" t="s">
        <v>3530</v>
      </c>
      <c r="B1425" t="s">
        <v>3531</v>
      </c>
    </row>
    <row r="1426" spans="1:2" x14ac:dyDescent="0.2">
      <c r="A1426" t="s">
        <v>3532</v>
      </c>
      <c r="B1426" t="s">
        <v>3533</v>
      </c>
    </row>
    <row r="1427" spans="1:2" x14ac:dyDescent="0.2">
      <c r="A1427" t="s">
        <v>3534</v>
      </c>
      <c r="B1427" t="s">
        <v>3535</v>
      </c>
    </row>
    <row r="1428" spans="1:2" x14ac:dyDescent="0.2">
      <c r="A1428" t="s">
        <v>3536</v>
      </c>
      <c r="B1428" t="s">
        <v>3537</v>
      </c>
    </row>
    <row r="1429" spans="1:2" x14ac:dyDescent="0.2">
      <c r="A1429" t="s">
        <v>3538</v>
      </c>
      <c r="B1429" t="s">
        <v>3539</v>
      </c>
    </row>
    <row r="1430" spans="1:2" x14ac:dyDescent="0.2">
      <c r="A1430" t="s">
        <v>3540</v>
      </c>
      <c r="B1430" t="s">
        <v>3541</v>
      </c>
    </row>
    <row r="1431" spans="1:2" x14ac:dyDescent="0.2">
      <c r="A1431" t="s">
        <v>3542</v>
      </c>
      <c r="B1431" t="s">
        <v>3543</v>
      </c>
    </row>
    <row r="1432" spans="1:2" x14ac:dyDescent="0.2">
      <c r="A1432" t="s">
        <v>3544</v>
      </c>
      <c r="B1432" t="s">
        <v>3545</v>
      </c>
    </row>
    <row r="1433" spans="1:2" x14ac:dyDescent="0.2">
      <c r="A1433" t="s">
        <v>3546</v>
      </c>
      <c r="B1433" t="s">
        <v>3547</v>
      </c>
    </row>
    <row r="1434" spans="1:2" x14ac:dyDescent="0.2">
      <c r="A1434" t="s">
        <v>3548</v>
      </c>
      <c r="B1434" t="s">
        <v>3549</v>
      </c>
    </row>
    <row r="1435" spans="1:2" x14ac:dyDescent="0.2">
      <c r="A1435" t="s">
        <v>3550</v>
      </c>
      <c r="B1435" t="s">
        <v>3551</v>
      </c>
    </row>
    <row r="1436" spans="1:2" x14ac:dyDescent="0.2">
      <c r="A1436" t="s">
        <v>3552</v>
      </c>
      <c r="B1436" t="s">
        <v>3553</v>
      </c>
    </row>
    <row r="1437" spans="1:2" x14ac:dyDescent="0.2">
      <c r="A1437" t="s">
        <v>3554</v>
      </c>
      <c r="B1437" t="s">
        <v>3555</v>
      </c>
    </row>
    <row r="1438" spans="1:2" x14ac:dyDescent="0.2">
      <c r="A1438" t="s">
        <v>3556</v>
      </c>
      <c r="B1438" t="s">
        <v>3557</v>
      </c>
    </row>
    <row r="1439" spans="1:2" x14ac:dyDescent="0.2">
      <c r="A1439" t="s">
        <v>3558</v>
      </c>
      <c r="B1439" t="s">
        <v>3559</v>
      </c>
    </row>
    <row r="1440" spans="1:2" x14ac:dyDescent="0.2">
      <c r="A1440" t="s">
        <v>3560</v>
      </c>
      <c r="B1440" t="s">
        <v>3561</v>
      </c>
    </row>
    <row r="1441" spans="1:2" x14ac:dyDescent="0.2">
      <c r="A1441" t="s">
        <v>3562</v>
      </c>
      <c r="B1441" t="s">
        <v>3563</v>
      </c>
    </row>
    <row r="1442" spans="1:2" x14ac:dyDescent="0.2">
      <c r="A1442" t="s">
        <v>3564</v>
      </c>
      <c r="B1442" t="s">
        <v>3565</v>
      </c>
    </row>
    <row r="1443" spans="1:2" x14ac:dyDescent="0.2">
      <c r="A1443" t="s">
        <v>3566</v>
      </c>
      <c r="B1443" t="s">
        <v>3567</v>
      </c>
    </row>
    <row r="1444" spans="1:2" x14ac:dyDescent="0.2">
      <c r="A1444" t="s">
        <v>3568</v>
      </c>
      <c r="B1444" t="s">
        <v>3569</v>
      </c>
    </row>
    <row r="1445" spans="1:2" x14ac:dyDescent="0.2">
      <c r="A1445" t="s">
        <v>3570</v>
      </c>
      <c r="B1445" t="s">
        <v>3571</v>
      </c>
    </row>
    <row r="1446" spans="1:2" x14ac:dyDescent="0.2">
      <c r="A1446" t="s">
        <v>3572</v>
      </c>
      <c r="B1446" t="s">
        <v>3573</v>
      </c>
    </row>
    <row r="1447" spans="1:2" x14ac:dyDescent="0.2">
      <c r="A1447" t="s">
        <v>3574</v>
      </c>
      <c r="B1447" t="s">
        <v>3575</v>
      </c>
    </row>
    <row r="1448" spans="1:2" x14ac:dyDescent="0.2">
      <c r="A1448" t="s">
        <v>3576</v>
      </c>
      <c r="B1448" t="s">
        <v>3577</v>
      </c>
    </row>
    <row r="1449" spans="1:2" x14ac:dyDescent="0.2">
      <c r="A1449" t="s">
        <v>3578</v>
      </c>
      <c r="B1449" t="s">
        <v>3579</v>
      </c>
    </row>
    <row r="1450" spans="1:2" x14ac:dyDescent="0.2">
      <c r="A1450" t="s">
        <v>3580</v>
      </c>
      <c r="B1450" t="s">
        <v>3581</v>
      </c>
    </row>
    <row r="1451" spans="1:2" x14ac:dyDescent="0.2">
      <c r="A1451" t="s">
        <v>3582</v>
      </c>
      <c r="B1451" t="s">
        <v>3583</v>
      </c>
    </row>
    <row r="1452" spans="1:2" x14ac:dyDescent="0.2">
      <c r="A1452" t="s">
        <v>3584</v>
      </c>
      <c r="B1452" t="s">
        <v>141</v>
      </c>
    </row>
    <row r="1453" spans="1:2" x14ac:dyDescent="0.2">
      <c r="A1453" t="s">
        <v>3585</v>
      </c>
      <c r="B1453" t="s">
        <v>3586</v>
      </c>
    </row>
    <row r="1454" spans="1:2" x14ac:dyDescent="0.2">
      <c r="A1454" t="s">
        <v>3587</v>
      </c>
      <c r="B1454" t="s">
        <v>3588</v>
      </c>
    </row>
    <row r="1455" spans="1:2" x14ac:dyDescent="0.2">
      <c r="A1455" t="s">
        <v>3589</v>
      </c>
      <c r="B1455" t="s">
        <v>3590</v>
      </c>
    </row>
    <row r="1456" spans="1:2" x14ac:dyDescent="0.2">
      <c r="A1456" t="s">
        <v>3591</v>
      </c>
      <c r="B1456" t="s">
        <v>3592</v>
      </c>
    </row>
    <row r="1457" spans="1:2" x14ac:dyDescent="0.2">
      <c r="A1457" t="s">
        <v>3593</v>
      </c>
      <c r="B1457" t="s">
        <v>3594</v>
      </c>
    </row>
    <row r="1458" spans="1:2" x14ac:dyDescent="0.2">
      <c r="A1458" t="s">
        <v>3595</v>
      </c>
      <c r="B1458" t="s">
        <v>3596</v>
      </c>
    </row>
    <row r="1459" spans="1:2" x14ac:dyDescent="0.2">
      <c r="A1459" t="s">
        <v>3597</v>
      </c>
      <c r="B1459" t="s">
        <v>3598</v>
      </c>
    </row>
    <row r="1460" spans="1:2" x14ac:dyDescent="0.2">
      <c r="A1460" t="s">
        <v>3599</v>
      </c>
      <c r="B1460" t="s">
        <v>3600</v>
      </c>
    </row>
    <row r="1461" spans="1:2" x14ac:dyDescent="0.2">
      <c r="A1461" t="s">
        <v>3601</v>
      </c>
      <c r="B1461" t="s">
        <v>3602</v>
      </c>
    </row>
    <row r="1462" spans="1:2" x14ac:dyDescent="0.2">
      <c r="A1462" t="s">
        <v>3603</v>
      </c>
      <c r="B1462" t="s">
        <v>3604</v>
      </c>
    </row>
    <row r="1463" spans="1:2" x14ac:dyDescent="0.2">
      <c r="A1463" t="s">
        <v>3605</v>
      </c>
      <c r="B1463" t="s">
        <v>3606</v>
      </c>
    </row>
    <row r="1464" spans="1:2" x14ac:dyDescent="0.2">
      <c r="A1464" t="s">
        <v>3607</v>
      </c>
      <c r="B1464" t="s">
        <v>3608</v>
      </c>
    </row>
    <row r="1465" spans="1:2" x14ac:dyDescent="0.2">
      <c r="A1465" t="s">
        <v>3609</v>
      </c>
      <c r="B1465" t="s">
        <v>3610</v>
      </c>
    </row>
    <row r="1466" spans="1:2" x14ac:dyDescent="0.2">
      <c r="A1466" t="s">
        <v>3611</v>
      </c>
      <c r="B1466" t="s">
        <v>3612</v>
      </c>
    </row>
    <row r="1467" spans="1:2" x14ac:dyDescent="0.2">
      <c r="A1467" t="s">
        <v>3613</v>
      </c>
      <c r="B1467" t="s">
        <v>3614</v>
      </c>
    </row>
    <row r="1468" spans="1:2" x14ac:dyDescent="0.2">
      <c r="A1468" t="s">
        <v>3615</v>
      </c>
      <c r="B1468" t="s">
        <v>3616</v>
      </c>
    </row>
    <row r="1469" spans="1:2" x14ac:dyDescent="0.2">
      <c r="A1469" t="s">
        <v>3617</v>
      </c>
      <c r="B1469" t="s">
        <v>3618</v>
      </c>
    </row>
    <row r="1470" spans="1:2" x14ac:dyDescent="0.2">
      <c r="A1470" t="s">
        <v>3619</v>
      </c>
      <c r="B1470" t="s">
        <v>3620</v>
      </c>
    </row>
    <row r="1471" spans="1:2" x14ac:dyDescent="0.2">
      <c r="A1471" t="s">
        <v>3621</v>
      </c>
      <c r="B1471" t="s">
        <v>3622</v>
      </c>
    </row>
    <row r="1472" spans="1:2" x14ac:dyDescent="0.2">
      <c r="A1472" t="s">
        <v>3623</v>
      </c>
      <c r="B1472" t="s">
        <v>3624</v>
      </c>
    </row>
    <row r="1473" spans="1:2" x14ac:dyDescent="0.2">
      <c r="A1473" t="s">
        <v>3625</v>
      </c>
      <c r="B1473" t="s">
        <v>3626</v>
      </c>
    </row>
    <row r="1474" spans="1:2" x14ac:dyDescent="0.2">
      <c r="A1474" t="s">
        <v>3627</v>
      </c>
      <c r="B1474" t="s">
        <v>3628</v>
      </c>
    </row>
    <row r="1475" spans="1:2" x14ac:dyDescent="0.2">
      <c r="A1475" t="s">
        <v>3629</v>
      </c>
      <c r="B1475" t="s">
        <v>3630</v>
      </c>
    </row>
    <row r="1476" spans="1:2" x14ac:dyDescent="0.2">
      <c r="A1476" t="s">
        <v>3631</v>
      </c>
      <c r="B1476" t="s">
        <v>3632</v>
      </c>
    </row>
    <row r="1477" spans="1:2" x14ac:dyDescent="0.2">
      <c r="A1477" t="s">
        <v>3633</v>
      </c>
      <c r="B1477" t="s">
        <v>3634</v>
      </c>
    </row>
    <row r="1478" spans="1:2" x14ac:dyDescent="0.2">
      <c r="A1478" t="s">
        <v>3635</v>
      </c>
      <c r="B1478" t="s">
        <v>3636</v>
      </c>
    </row>
    <row r="1479" spans="1:2" x14ac:dyDescent="0.2">
      <c r="A1479" t="s">
        <v>3637</v>
      </c>
      <c r="B1479" t="s">
        <v>3638</v>
      </c>
    </row>
    <row r="1480" spans="1:2" x14ac:dyDescent="0.2">
      <c r="A1480" t="s">
        <v>3639</v>
      </c>
      <c r="B1480" t="s">
        <v>3640</v>
      </c>
    </row>
    <row r="1481" spans="1:2" x14ac:dyDescent="0.2">
      <c r="A1481" t="s">
        <v>3641</v>
      </c>
      <c r="B1481" t="s">
        <v>3642</v>
      </c>
    </row>
    <row r="1482" spans="1:2" x14ac:dyDescent="0.2">
      <c r="A1482" t="s">
        <v>3643</v>
      </c>
      <c r="B1482" t="s">
        <v>3644</v>
      </c>
    </row>
    <row r="1483" spans="1:2" x14ac:dyDescent="0.2">
      <c r="A1483" t="s">
        <v>3645</v>
      </c>
      <c r="B1483" t="s">
        <v>3646</v>
      </c>
    </row>
    <row r="1484" spans="1:2" x14ac:dyDescent="0.2">
      <c r="A1484" t="s">
        <v>3647</v>
      </c>
      <c r="B1484" t="s">
        <v>3648</v>
      </c>
    </row>
    <row r="1485" spans="1:2" x14ac:dyDescent="0.2">
      <c r="A1485" t="s">
        <v>3649</v>
      </c>
      <c r="B1485" t="s">
        <v>3650</v>
      </c>
    </row>
    <row r="1486" spans="1:2" x14ac:dyDescent="0.2">
      <c r="A1486" t="s">
        <v>3651</v>
      </c>
      <c r="B1486" t="s">
        <v>3652</v>
      </c>
    </row>
    <row r="1487" spans="1:2" x14ac:dyDescent="0.2">
      <c r="A1487" t="s">
        <v>3653</v>
      </c>
      <c r="B1487" t="s">
        <v>3654</v>
      </c>
    </row>
    <row r="1488" spans="1:2" x14ac:dyDescent="0.2">
      <c r="A1488" t="s">
        <v>3655</v>
      </c>
      <c r="B1488" t="s">
        <v>3656</v>
      </c>
    </row>
    <row r="1489" spans="1:2" x14ac:dyDescent="0.2">
      <c r="A1489" t="s">
        <v>3657</v>
      </c>
      <c r="B1489" t="s">
        <v>3658</v>
      </c>
    </row>
    <row r="1490" spans="1:2" x14ac:dyDescent="0.2">
      <c r="A1490" t="s">
        <v>3659</v>
      </c>
      <c r="B1490" t="s">
        <v>3660</v>
      </c>
    </row>
    <row r="1491" spans="1:2" x14ac:dyDescent="0.2">
      <c r="A1491" t="s">
        <v>3661</v>
      </c>
      <c r="B1491" t="s">
        <v>3662</v>
      </c>
    </row>
    <row r="1492" spans="1:2" x14ac:dyDescent="0.2">
      <c r="A1492" t="s">
        <v>3663</v>
      </c>
      <c r="B1492" t="s">
        <v>3664</v>
      </c>
    </row>
    <row r="1493" spans="1:2" x14ac:dyDescent="0.2">
      <c r="A1493" t="s">
        <v>3665</v>
      </c>
      <c r="B1493" t="s">
        <v>3666</v>
      </c>
    </row>
    <row r="1494" spans="1:2" x14ac:dyDescent="0.2">
      <c r="A1494" t="s">
        <v>3667</v>
      </c>
      <c r="B1494" t="s">
        <v>3668</v>
      </c>
    </row>
    <row r="1495" spans="1:2" x14ac:dyDescent="0.2">
      <c r="A1495" t="s">
        <v>3669</v>
      </c>
      <c r="B1495" t="s">
        <v>3670</v>
      </c>
    </row>
    <row r="1496" spans="1:2" x14ac:dyDescent="0.2">
      <c r="A1496" t="s">
        <v>3671</v>
      </c>
      <c r="B1496" t="s">
        <v>3672</v>
      </c>
    </row>
    <row r="1497" spans="1:2" x14ac:dyDescent="0.2">
      <c r="A1497" t="s">
        <v>3673</v>
      </c>
      <c r="B1497" t="s">
        <v>3674</v>
      </c>
    </row>
    <row r="1498" spans="1:2" x14ac:dyDescent="0.2">
      <c r="A1498" t="s">
        <v>3675</v>
      </c>
      <c r="B1498" t="s">
        <v>3676</v>
      </c>
    </row>
    <row r="1499" spans="1:2" x14ac:dyDescent="0.2">
      <c r="A1499" t="s">
        <v>3677</v>
      </c>
      <c r="B1499" t="s">
        <v>3678</v>
      </c>
    </row>
    <row r="1500" spans="1:2" x14ac:dyDescent="0.2">
      <c r="A1500" t="s">
        <v>3679</v>
      </c>
      <c r="B1500" t="s">
        <v>3680</v>
      </c>
    </row>
    <row r="1501" spans="1:2" x14ac:dyDescent="0.2">
      <c r="A1501" t="s">
        <v>3681</v>
      </c>
      <c r="B1501" t="s">
        <v>3682</v>
      </c>
    </row>
    <row r="1502" spans="1:2" x14ac:dyDescent="0.2">
      <c r="A1502" t="s">
        <v>3683</v>
      </c>
      <c r="B1502" t="s">
        <v>3684</v>
      </c>
    </row>
    <row r="1503" spans="1:2" x14ac:dyDescent="0.2">
      <c r="A1503" t="s">
        <v>3685</v>
      </c>
      <c r="B1503" t="s">
        <v>3686</v>
      </c>
    </row>
    <row r="1504" spans="1:2" x14ac:dyDescent="0.2">
      <c r="A1504" t="s">
        <v>3687</v>
      </c>
      <c r="B1504" t="s">
        <v>3688</v>
      </c>
    </row>
    <row r="1505" spans="1:2" x14ac:dyDescent="0.2">
      <c r="A1505" t="s">
        <v>3689</v>
      </c>
      <c r="B1505" t="s">
        <v>3690</v>
      </c>
    </row>
    <row r="1506" spans="1:2" x14ac:dyDescent="0.2">
      <c r="A1506" t="s">
        <v>3691</v>
      </c>
      <c r="B1506" t="s">
        <v>3692</v>
      </c>
    </row>
    <row r="1507" spans="1:2" x14ac:dyDescent="0.2">
      <c r="A1507" t="s">
        <v>3693</v>
      </c>
      <c r="B1507" t="s">
        <v>3694</v>
      </c>
    </row>
    <row r="1508" spans="1:2" x14ac:dyDescent="0.2">
      <c r="A1508" t="s">
        <v>3695</v>
      </c>
      <c r="B1508" t="s">
        <v>3696</v>
      </c>
    </row>
    <row r="1509" spans="1:2" x14ac:dyDescent="0.2">
      <c r="A1509" t="s">
        <v>3697</v>
      </c>
      <c r="B1509" t="s">
        <v>3698</v>
      </c>
    </row>
    <row r="1510" spans="1:2" x14ac:dyDescent="0.2">
      <c r="A1510" t="s">
        <v>3699</v>
      </c>
      <c r="B1510" t="s">
        <v>3700</v>
      </c>
    </row>
    <row r="1511" spans="1:2" x14ac:dyDescent="0.2">
      <c r="A1511" t="s">
        <v>3701</v>
      </c>
      <c r="B1511" t="s">
        <v>3702</v>
      </c>
    </row>
    <row r="1512" spans="1:2" x14ac:dyDescent="0.2">
      <c r="A1512" t="s">
        <v>3703</v>
      </c>
      <c r="B1512" t="s">
        <v>3704</v>
      </c>
    </row>
    <row r="1513" spans="1:2" x14ac:dyDescent="0.2">
      <c r="A1513" t="s">
        <v>3705</v>
      </c>
      <c r="B1513" t="s">
        <v>3706</v>
      </c>
    </row>
    <row r="1514" spans="1:2" x14ac:dyDescent="0.2">
      <c r="A1514" t="s">
        <v>3707</v>
      </c>
      <c r="B1514" t="s">
        <v>3708</v>
      </c>
    </row>
    <row r="1515" spans="1:2" x14ac:dyDescent="0.2">
      <c r="A1515" t="s">
        <v>3709</v>
      </c>
      <c r="B1515" t="s">
        <v>3710</v>
      </c>
    </row>
    <row r="1516" spans="1:2" x14ac:dyDescent="0.2">
      <c r="A1516" t="s">
        <v>3711</v>
      </c>
      <c r="B1516" t="s">
        <v>3712</v>
      </c>
    </row>
    <row r="1517" spans="1:2" x14ac:dyDescent="0.2">
      <c r="A1517" t="s">
        <v>3713</v>
      </c>
      <c r="B1517" t="s">
        <v>3714</v>
      </c>
    </row>
    <row r="1518" spans="1:2" x14ac:dyDescent="0.2">
      <c r="A1518" t="s">
        <v>3715</v>
      </c>
      <c r="B1518" t="s">
        <v>3716</v>
      </c>
    </row>
    <row r="1519" spans="1:2" x14ac:dyDescent="0.2">
      <c r="A1519" t="s">
        <v>3717</v>
      </c>
      <c r="B1519" t="s">
        <v>3718</v>
      </c>
    </row>
    <row r="1520" spans="1:2" x14ac:dyDescent="0.2">
      <c r="A1520" t="s">
        <v>3719</v>
      </c>
      <c r="B1520" t="s">
        <v>3720</v>
      </c>
    </row>
    <row r="1521" spans="1:2" x14ac:dyDescent="0.2">
      <c r="A1521" t="s">
        <v>3721</v>
      </c>
      <c r="B1521" t="s">
        <v>3722</v>
      </c>
    </row>
    <row r="1522" spans="1:2" x14ac:dyDescent="0.2">
      <c r="A1522" t="s">
        <v>3723</v>
      </c>
      <c r="B1522" t="s">
        <v>3724</v>
      </c>
    </row>
    <row r="1523" spans="1:2" x14ac:dyDescent="0.2">
      <c r="A1523" t="s">
        <v>3725</v>
      </c>
      <c r="B1523" t="s">
        <v>3726</v>
      </c>
    </row>
    <row r="1524" spans="1:2" x14ac:dyDescent="0.2">
      <c r="A1524" t="s">
        <v>3727</v>
      </c>
      <c r="B1524" t="s">
        <v>3728</v>
      </c>
    </row>
    <row r="1525" spans="1:2" x14ac:dyDescent="0.2">
      <c r="A1525" t="s">
        <v>3729</v>
      </c>
      <c r="B1525" t="s">
        <v>3730</v>
      </c>
    </row>
    <row r="1526" spans="1:2" x14ac:dyDescent="0.2">
      <c r="A1526" t="s">
        <v>3731</v>
      </c>
      <c r="B1526" t="s">
        <v>3732</v>
      </c>
    </row>
    <row r="1527" spans="1:2" x14ac:dyDescent="0.2">
      <c r="A1527" t="s">
        <v>3733</v>
      </c>
      <c r="B1527" t="s">
        <v>3734</v>
      </c>
    </row>
    <row r="1528" spans="1:2" x14ac:dyDescent="0.2">
      <c r="A1528" t="s">
        <v>3735</v>
      </c>
      <c r="B1528" t="s">
        <v>3736</v>
      </c>
    </row>
    <row r="1529" spans="1:2" x14ac:dyDescent="0.2">
      <c r="A1529" t="s">
        <v>3737</v>
      </c>
      <c r="B1529" t="s">
        <v>3738</v>
      </c>
    </row>
    <row r="1530" spans="1:2" x14ac:dyDescent="0.2">
      <c r="A1530" t="s">
        <v>3739</v>
      </c>
      <c r="B1530" t="s">
        <v>3740</v>
      </c>
    </row>
    <row r="1531" spans="1:2" x14ac:dyDescent="0.2">
      <c r="A1531" t="s">
        <v>3741</v>
      </c>
      <c r="B1531" t="s">
        <v>3742</v>
      </c>
    </row>
    <row r="1532" spans="1:2" x14ac:dyDescent="0.2">
      <c r="A1532" t="s">
        <v>3743</v>
      </c>
      <c r="B1532" t="s">
        <v>3744</v>
      </c>
    </row>
    <row r="1533" spans="1:2" x14ac:dyDescent="0.2">
      <c r="A1533" t="s">
        <v>3745</v>
      </c>
      <c r="B1533" t="s">
        <v>3746</v>
      </c>
    </row>
    <row r="1534" spans="1:2" x14ac:dyDescent="0.2">
      <c r="A1534" t="s">
        <v>3747</v>
      </c>
      <c r="B1534" t="s">
        <v>3748</v>
      </c>
    </row>
    <row r="1535" spans="1:2" x14ac:dyDescent="0.2">
      <c r="A1535" t="s">
        <v>3749</v>
      </c>
      <c r="B1535" t="s">
        <v>3750</v>
      </c>
    </row>
    <row r="1536" spans="1:2" x14ac:dyDescent="0.2">
      <c r="A1536" t="s">
        <v>3751</v>
      </c>
      <c r="B1536" t="s">
        <v>3752</v>
      </c>
    </row>
    <row r="1537" spans="1:2" x14ac:dyDescent="0.2">
      <c r="A1537" t="s">
        <v>3753</v>
      </c>
      <c r="B1537" t="s">
        <v>3754</v>
      </c>
    </row>
    <row r="1538" spans="1:2" x14ac:dyDescent="0.2">
      <c r="A1538" t="s">
        <v>3755</v>
      </c>
      <c r="B1538" t="s">
        <v>3756</v>
      </c>
    </row>
    <row r="1539" spans="1:2" x14ac:dyDescent="0.2">
      <c r="A1539" t="s">
        <v>3757</v>
      </c>
      <c r="B1539" t="s">
        <v>3758</v>
      </c>
    </row>
    <row r="1540" spans="1:2" x14ac:dyDescent="0.2">
      <c r="A1540" t="s">
        <v>3759</v>
      </c>
      <c r="B1540" t="s">
        <v>3760</v>
      </c>
    </row>
    <row r="1541" spans="1:2" x14ac:dyDescent="0.2">
      <c r="A1541" t="s">
        <v>3761</v>
      </c>
      <c r="B1541" t="s">
        <v>3762</v>
      </c>
    </row>
    <row r="1542" spans="1:2" x14ac:dyDescent="0.2">
      <c r="A1542" t="s">
        <v>3763</v>
      </c>
      <c r="B1542" t="s">
        <v>3764</v>
      </c>
    </row>
    <row r="1543" spans="1:2" x14ac:dyDescent="0.2">
      <c r="A1543" t="s">
        <v>3765</v>
      </c>
      <c r="B1543" t="s">
        <v>3766</v>
      </c>
    </row>
    <row r="1544" spans="1:2" x14ac:dyDescent="0.2">
      <c r="A1544" t="s">
        <v>3767</v>
      </c>
      <c r="B1544" t="s">
        <v>3768</v>
      </c>
    </row>
    <row r="1545" spans="1:2" x14ac:dyDescent="0.2">
      <c r="A1545" t="s">
        <v>3769</v>
      </c>
      <c r="B1545" t="s">
        <v>3770</v>
      </c>
    </row>
    <row r="1546" spans="1:2" x14ac:dyDescent="0.2">
      <c r="A1546" t="s">
        <v>3771</v>
      </c>
      <c r="B1546" t="s">
        <v>3772</v>
      </c>
    </row>
    <row r="1547" spans="1:2" x14ac:dyDescent="0.2">
      <c r="A1547" t="s">
        <v>3773</v>
      </c>
      <c r="B1547" t="s">
        <v>3774</v>
      </c>
    </row>
    <row r="1548" spans="1:2" x14ac:dyDescent="0.2">
      <c r="A1548" t="s">
        <v>3775</v>
      </c>
      <c r="B1548" t="s">
        <v>3776</v>
      </c>
    </row>
    <row r="1549" spans="1:2" x14ac:dyDescent="0.2">
      <c r="A1549" t="s">
        <v>3777</v>
      </c>
      <c r="B1549" t="s">
        <v>3778</v>
      </c>
    </row>
    <row r="1550" spans="1:2" x14ac:dyDescent="0.2">
      <c r="A1550" t="s">
        <v>3779</v>
      </c>
      <c r="B1550" t="s">
        <v>3780</v>
      </c>
    </row>
    <row r="1551" spans="1:2" x14ac:dyDescent="0.2">
      <c r="A1551" t="s">
        <v>3781</v>
      </c>
      <c r="B1551" t="s">
        <v>3782</v>
      </c>
    </row>
    <row r="1552" spans="1:2" x14ac:dyDescent="0.2">
      <c r="A1552" t="s">
        <v>3783</v>
      </c>
      <c r="B1552" t="s">
        <v>3784</v>
      </c>
    </row>
    <row r="1553" spans="1:2" x14ac:dyDescent="0.2">
      <c r="A1553" t="s">
        <v>3785</v>
      </c>
      <c r="B1553" t="s">
        <v>3786</v>
      </c>
    </row>
    <row r="1554" spans="1:2" x14ac:dyDescent="0.2">
      <c r="A1554" t="s">
        <v>3787</v>
      </c>
      <c r="B1554" t="s">
        <v>3788</v>
      </c>
    </row>
    <row r="1555" spans="1:2" x14ac:dyDescent="0.2">
      <c r="A1555" t="s">
        <v>3789</v>
      </c>
      <c r="B1555" t="s">
        <v>3790</v>
      </c>
    </row>
    <row r="1556" spans="1:2" x14ac:dyDescent="0.2">
      <c r="A1556" t="s">
        <v>3791</v>
      </c>
      <c r="B1556" t="s">
        <v>3792</v>
      </c>
    </row>
    <row r="1557" spans="1:2" x14ac:dyDescent="0.2">
      <c r="A1557" t="s">
        <v>3793</v>
      </c>
      <c r="B1557" t="s">
        <v>3794</v>
      </c>
    </row>
    <row r="1558" spans="1:2" x14ac:dyDescent="0.2">
      <c r="A1558" t="s">
        <v>3795</v>
      </c>
      <c r="B1558" t="s">
        <v>3796</v>
      </c>
    </row>
    <row r="1559" spans="1:2" x14ac:dyDescent="0.2">
      <c r="A1559" t="s">
        <v>3797</v>
      </c>
      <c r="B1559" t="s">
        <v>3798</v>
      </c>
    </row>
    <row r="1560" spans="1:2" x14ac:dyDescent="0.2">
      <c r="A1560" t="s">
        <v>3799</v>
      </c>
      <c r="B1560" t="s">
        <v>3800</v>
      </c>
    </row>
    <row r="1561" spans="1:2" x14ac:dyDescent="0.2">
      <c r="A1561" t="s">
        <v>3801</v>
      </c>
      <c r="B1561" t="s">
        <v>3802</v>
      </c>
    </row>
    <row r="1562" spans="1:2" x14ac:dyDescent="0.2">
      <c r="A1562" t="s">
        <v>3803</v>
      </c>
      <c r="B1562" t="s">
        <v>3804</v>
      </c>
    </row>
    <row r="1563" spans="1:2" x14ac:dyDescent="0.2">
      <c r="A1563" t="s">
        <v>3805</v>
      </c>
      <c r="B1563" t="s">
        <v>3806</v>
      </c>
    </row>
    <row r="1564" spans="1:2" x14ac:dyDescent="0.2">
      <c r="A1564" t="s">
        <v>3807</v>
      </c>
      <c r="B1564" t="s">
        <v>3808</v>
      </c>
    </row>
    <row r="1565" spans="1:2" x14ac:dyDescent="0.2">
      <c r="A1565" t="s">
        <v>3809</v>
      </c>
      <c r="B1565" t="s">
        <v>3810</v>
      </c>
    </row>
    <row r="1566" spans="1:2" x14ac:dyDescent="0.2">
      <c r="A1566" t="s">
        <v>3811</v>
      </c>
      <c r="B1566" t="s">
        <v>3812</v>
      </c>
    </row>
    <row r="1567" spans="1:2" x14ac:dyDescent="0.2">
      <c r="A1567" t="s">
        <v>3813</v>
      </c>
      <c r="B1567" t="s">
        <v>3814</v>
      </c>
    </row>
    <row r="1568" spans="1:2" x14ac:dyDescent="0.2">
      <c r="A1568" t="s">
        <v>3815</v>
      </c>
      <c r="B1568" t="s">
        <v>3816</v>
      </c>
    </row>
    <row r="1569" spans="1:2" x14ac:dyDescent="0.2">
      <c r="A1569" t="s">
        <v>3817</v>
      </c>
      <c r="B1569" t="s">
        <v>149</v>
      </c>
    </row>
    <row r="1570" spans="1:2" x14ac:dyDescent="0.2">
      <c r="A1570" t="s">
        <v>3818</v>
      </c>
      <c r="B1570" t="s">
        <v>3819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570"/>
  <sheetViews>
    <sheetView showGridLines="0" topLeftCell="BP1" workbookViewId="0">
      <selection activeCell="CM1" sqref="CM1:CN1"/>
    </sheetView>
  </sheetViews>
  <sheetFormatPr defaultRowHeight="15" x14ac:dyDescent="0.2"/>
  <cols>
    <col min="14" max="14" width="18.33203125" customWidth="1"/>
    <col min="15" max="15" width="41.6640625" customWidth="1"/>
    <col min="16" max="16" width="9.21875" customWidth="1"/>
    <col min="20" max="20" width="28.88671875" customWidth="1"/>
    <col min="21" max="21" width="11.33203125" customWidth="1"/>
    <col min="26" max="26" width="11.21875" customWidth="1"/>
    <col min="63" max="64" width="0" hidden="1" customWidth="1"/>
    <col min="66" max="67" width="0" hidden="1" customWidth="1"/>
    <col min="69" max="72" width="0" hidden="1" customWidth="1"/>
    <col min="74" max="74" width="1.88671875" customWidth="1"/>
    <col min="75" max="75" width="1.109375" customWidth="1"/>
    <col min="80" max="80" width="11.5546875" customWidth="1"/>
  </cols>
  <sheetData>
    <row r="1" spans="1:92" s="54" customFormat="1" ht="67.5" customHeight="1" x14ac:dyDescent="0.25">
      <c r="A1" s="47" t="s">
        <v>16</v>
      </c>
      <c r="B1" s="48" t="s">
        <v>17</v>
      </c>
      <c r="C1" s="48" t="s">
        <v>18</v>
      </c>
      <c r="D1" s="49" t="s">
        <v>19</v>
      </c>
      <c r="E1" s="50" t="s">
        <v>24</v>
      </c>
      <c r="F1" s="51" t="s">
        <v>23</v>
      </c>
      <c r="G1" s="52" t="s">
        <v>107</v>
      </c>
      <c r="H1" s="50" t="s">
        <v>110</v>
      </c>
      <c r="I1" s="53" t="s">
        <v>113</v>
      </c>
      <c r="K1" s="55" t="s">
        <v>16</v>
      </c>
      <c r="L1" s="56" t="s">
        <v>16</v>
      </c>
      <c r="M1" s="56" t="s">
        <v>16</v>
      </c>
      <c r="N1" s="56" t="str">
        <f>CONCATENATE(K1,L1,M1)</f>
        <v>ASASAS</v>
      </c>
      <c r="O1" s="57" t="str">
        <f>VLOOKUP(M1,'sub school'!AC:AD,2,FALSE)</f>
        <v>AHSS</v>
      </c>
      <c r="Q1" s="55" t="s">
        <v>194</v>
      </c>
      <c r="R1" s="56" t="s">
        <v>193</v>
      </c>
      <c r="S1" s="56" t="s">
        <v>195</v>
      </c>
      <c r="T1" s="56" t="s">
        <v>196</v>
      </c>
      <c r="U1" s="57" t="s">
        <v>283</v>
      </c>
      <c r="W1" s="55" t="s">
        <v>284</v>
      </c>
      <c r="X1" s="56" t="s">
        <v>286</v>
      </c>
      <c r="Y1" s="56" t="s">
        <v>285</v>
      </c>
      <c r="Z1" s="57" t="s">
        <v>283</v>
      </c>
      <c r="AB1" s="55" t="s">
        <v>284</v>
      </c>
      <c r="AC1" s="56" t="s">
        <v>285</v>
      </c>
      <c r="AD1" s="57" t="s">
        <v>286</v>
      </c>
      <c r="AH1" s="58" t="s">
        <v>16</v>
      </c>
      <c r="AI1" s="59" t="s">
        <v>31</v>
      </c>
      <c r="AJ1" s="59" t="s">
        <v>34</v>
      </c>
      <c r="AK1" s="59" t="s">
        <v>33</v>
      </c>
      <c r="AL1" s="59" t="s">
        <v>35</v>
      </c>
      <c r="AM1" s="59" t="s">
        <v>36</v>
      </c>
      <c r="AN1" s="60" t="s">
        <v>32</v>
      </c>
      <c r="AO1" s="58" t="s">
        <v>17</v>
      </c>
      <c r="AP1" s="59" t="s">
        <v>40</v>
      </c>
      <c r="AQ1" s="59" t="s">
        <v>39</v>
      </c>
      <c r="AR1" s="59" t="s">
        <v>38</v>
      </c>
      <c r="AS1" s="60" t="s">
        <v>37</v>
      </c>
      <c r="AT1" s="61" t="s">
        <v>18</v>
      </c>
      <c r="AU1" s="59" t="s">
        <v>41</v>
      </c>
      <c r="AV1" s="59" t="s">
        <v>47</v>
      </c>
      <c r="AW1" s="59" t="s">
        <v>43</v>
      </c>
      <c r="AX1" s="59" t="s">
        <v>45</v>
      </c>
      <c r="AY1" s="59" t="s">
        <v>42</v>
      </c>
      <c r="AZ1" s="59" t="s">
        <v>44</v>
      </c>
      <c r="BA1" s="62" t="s">
        <v>46</v>
      </c>
      <c r="BB1" s="58" t="s">
        <v>19</v>
      </c>
      <c r="BC1" s="59" t="s">
        <v>48</v>
      </c>
      <c r="BD1" s="59" t="s">
        <v>50</v>
      </c>
      <c r="BE1" s="59" t="s">
        <v>51</v>
      </c>
      <c r="BF1" s="59" t="s">
        <v>52</v>
      </c>
      <c r="BG1" s="60" t="s">
        <v>49</v>
      </c>
      <c r="BJ1" s="55" t="s">
        <v>289</v>
      </c>
      <c r="BK1" s="56"/>
      <c r="BL1" s="56"/>
      <c r="BM1" s="55" t="s">
        <v>307</v>
      </c>
      <c r="BN1" s="56"/>
      <c r="BO1" s="57"/>
      <c r="BP1" s="55" t="s">
        <v>290</v>
      </c>
      <c r="BQ1" s="56"/>
      <c r="BR1" s="56"/>
      <c r="BS1" s="57"/>
      <c r="BU1" s="50" t="s">
        <v>318</v>
      </c>
      <c r="BX1" s="50" t="s">
        <v>359</v>
      </c>
      <c r="BZ1" s="55" t="s">
        <v>359</v>
      </c>
      <c r="CA1" s="56" t="s">
        <v>318</v>
      </c>
      <c r="CB1" s="57" t="s">
        <v>283</v>
      </c>
      <c r="CD1" s="55" t="s">
        <v>586</v>
      </c>
      <c r="CE1" s="56" t="s">
        <v>289</v>
      </c>
      <c r="CF1" s="57" t="s">
        <v>283</v>
      </c>
      <c r="CH1" s="54" t="s">
        <v>594</v>
      </c>
      <c r="CI1" s="54" t="s">
        <v>595</v>
      </c>
      <c r="CJ1" s="54" t="s">
        <v>596</v>
      </c>
      <c r="CK1" s="54" t="s">
        <v>597</v>
      </c>
      <c r="CM1" t="s">
        <v>688</v>
      </c>
      <c r="CN1" t="s">
        <v>689</v>
      </c>
    </row>
    <row r="2" spans="1:92" x14ac:dyDescent="0.2">
      <c r="A2" s="2" t="s">
        <v>31</v>
      </c>
      <c r="B2" s="3" t="s">
        <v>37</v>
      </c>
      <c r="C2" s="3" t="s">
        <v>41</v>
      </c>
      <c r="D2" s="4" t="s">
        <v>48</v>
      </c>
      <c r="E2" s="26" t="s">
        <v>25</v>
      </c>
      <c r="F2" s="28">
        <v>31</v>
      </c>
      <c r="G2" s="2" t="s">
        <v>108</v>
      </c>
      <c r="H2" s="26" t="s">
        <v>111</v>
      </c>
      <c r="I2" s="45" t="s">
        <v>114</v>
      </c>
      <c r="K2" s="2" t="s">
        <v>16</v>
      </c>
      <c r="L2" s="3" t="s">
        <v>31</v>
      </c>
      <c r="M2" s="3" t="s">
        <v>53</v>
      </c>
      <c r="N2" s="3" t="str">
        <f t="shared" ref="N2:N58" si="0">CONCATENATE(K2,L2,M2)</f>
        <v>ASAHUHIA1</v>
      </c>
      <c r="O2" s="4" t="str">
        <f>VLOOKUP(M2,'sub school'!AC:AD,2,FALSE)</f>
        <v>History</v>
      </c>
      <c r="Q2" s="2" t="s">
        <v>16</v>
      </c>
      <c r="R2" s="3" t="s">
        <v>197</v>
      </c>
      <c r="S2" s="3" t="s">
        <v>34</v>
      </c>
      <c r="T2" s="3" t="s">
        <v>198</v>
      </c>
      <c r="U2" s="4" t="str">
        <f>CONCATENATE(Q2,R2,S2)</f>
        <v>ASANTCME</v>
      </c>
      <c r="W2" s="2" t="s">
        <v>219</v>
      </c>
      <c r="X2" s="3" t="s">
        <v>24</v>
      </c>
      <c r="Y2" s="3" t="s">
        <v>219</v>
      </c>
      <c r="Z2" s="4" t="str">
        <f>CONCATENATE(W2,X2,Y2)</f>
        <v>ACBTAC</v>
      </c>
      <c r="AB2" s="2" t="s">
        <v>219</v>
      </c>
      <c r="AC2" s="3" t="s">
        <v>219</v>
      </c>
      <c r="AD2" s="4" t="s">
        <v>24</v>
      </c>
      <c r="AH2" s="12" t="s">
        <v>16</v>
      </c>
      <c r="AI2" s="9" t="s">
        <v>53</v>
      </c>
      <c r="AJ2" s="9" t="s">
        <v>54</v>
      </c>
      <c r="AK2" s="9" t="s">
        <v>55</v>
      </c>
      <c r="AL2" s="9" t="s">
        <v>56</v>
      </c>
      <c r="AM2" s="9" t="s">
        <v>57</v>
      </c>
      <c r="AN2" s="13" t="s">
        <v>58</v>
      </c>
      <c r="AO2" s="12" t="s">
        <v>17</v>
      </c>
      <c r="AP2" s="9" t="s">
        <v>59</v>
      </c>
      <c r="AQ2" s="9" t="s">
        <v>60</v>
      </c>
      <c r="AR2" s="9" t="s">
        <v>61</v>
      </c>
      <c r="AS2" s="13" t="s">
        <v>62</v>
      </c>
      <c r="AT2" s="18" t="s">
        <v>18</v>
      </c>
      <c r="AU2" s="9" t="s">
        <v>63</v>
      </c>
      <c r="AV2" s="9" t="s">
        <v>64</v>
      </c>
      <c r="AW2" s="9" t="s">
        <v>65</v>
      </c>
      <c r="AX2" s="9" t="s">
        <v>66</v>
      </c>
      <c r="AY2" s="9" t="s">
        <v>67</v>
      </c>
      <c r="AZ2" s="9" t="s">
        <v>68</v>
      </c>
      <c r="BA2" s="21" t="s">
        <v>69</v>
      </c>
      <c r="BB2" s="12" t="s">
        <v>19</v>
      </c>
      <c r="BC2" s="9" t="s">
        <v>70</v>
      </c>
      <c r="BD2" s="9" t="s">
        <v>71</v>
      </c>
      <c r="BE2" s="9" t="s">
        <v>72</v>
      </c>
      <c r="BF2" s="9" t="s">
        <v>73</v>
      </c>
      <c r="BG2" s="13" t="s">
        <v>74</v>
      </c>
      <c r="BJ2" s="2">
        <v>10</v>
      </c>
      <c r="BK2" s="3"/>
      <c r="BL2" s="3"/>
      <c r="BM2" s="2" t="s">
        <v>308</v>
      </c>
      <c r="BN2" s="3"/>
      <c r="BO2" s="4"/>
      <c r="BP2" s="2" t="s">
        <v>302</v>
      </c>
      <c r="BQ2" s="3"/>
      <c r="BR2" s="3"/>
      <c r="BS2" s="4"/>
      <c r="BU2" s="26" t="s">
        <v>319</v>
      </c>
      <c r="BX2" s="26" t="s">
        <v>383</v>
      </c>
      <c r="BZ2" s="2" t="s">
        <v>383</v>
      </c>
      <c r="CA2" s="3" t="s">
        <v>319</v>
      </c>
      <c r="CB2" s="4" t="s">
        <v>464</v>
      </c>
      <c r="CD2" s="2" t="s">
        <v>109</v>
      </c>
      <c r="CE2" s="3">
        <v>30</v>
      </c>
      <c r="CF2" s="4" t="s">
        <v>587</v>
      </c>
      <c r="CH2" t="s">
        <v>70</v>
      </c>
      <c r="CI2" t="s">
        <v>598</v>
      </c>
      <c r="CJ2" t="s">
        <v>599</v>
      </c>
      <c r="CK2" t="s">
        <v>600</v>
      </c>
      <c r="CM2" t="s">
        <v>690</v>
      </c>
      <c r="CN2" t="s">
        <v>691</v>
      </c>
    </row>
    <row r="3" spans="1:92" ht="15.75" thickBot="1" x14ac:dyDescent="0.25">
      <c r="A3" s="2" t="s">
        <v>32</v>
      </c>
      <c r="B3" s="3" t="s">
        <v>38</v>
      </c>
      <c r="C3" s="3" t="s">
        <v>42</v>
      </c>
      <c r="D3" s="4" t="s">
        <v>49</v>
      </c>
      <c r="E3" s="26" t="s">
        <v>26</v>
      </c>
      <c r="F3" s="29">
        <v>64</v>
      </c>
      <c r="G3" s="5" t="s">
        <v>109</v>
      </c>
      <c r="H3" s="31" t="s">
        <v>585</v>
      </c>
      <c r="I3" s="4" t="s">
        <v>115</v>
      </c>
      <c r="K3" s="2" t="s">
        <v>16</v>
      </c>
      <c r="L3" s="3" t="s">
        <v>31</v>
      </c>
      <c r="M3" s="3" t="s">
        <v>75</v>
      </c>
      <c r="N3" s="3" t="str">
        <f t="shared" si="0"/>
        <v>ASAHULAN1</v>
      </c>
      <c r="O3" s="4" t="str">
        <f>VLOOKUP(M3,'sub school'!AC:AD,2,FALSE)</f>
        <v xml:space="preserve">English </v>
      </c>
      <c r="Q3" s="2" t="s">
        <v>16</v>
      </c>
      <c r="R3" s="3" t="s">
        <v>199</v>
      </c>
      <c r="S3" s="3" t="s">
        <v>31</v>
      </c>
      <c r="T3" s="3" t="s">
        <v>200</v>
      </c>
      <c r="U3" s="4" t="str">
        <f t="shared" ref="U3:U66" si="1">CONCATENATE(Q3,R3,S3)</f>
        <v>ASARMAHU</v>
      </c>
      <c r="W3" s="2" t="s">
        <v>219</v>
      </c>
      <c r="X3" s="3" t="s">
        <v>25</v>
      </c>
      <c r="Y3" s="3" t="s">
        <v>219</v>
      </c>
      <c r="Z3" s="4" t="str">
        <f t="shared" ref="Z3:Z66" si="2">CONCATENATE(W3,X3,Y3)</f>
        <v>ACCEAC</v>
      </c>
      <c r="AB3" s="2" t="s">
        <v>219</v>
      </c>
      <c r="AC3" s="3" t="s">
        <v>219</v>
      </c>
      <c r="AD3" s="4" t="s">
        <v>25</v>
      </c>
      <c r="AH3" s="12"/>
      <c r="AI3" s="9" t="s">
        <v>75</v>
      </c>
      <c r="AJ3" s="9" t="s">
        <v>76</v>
      </c>
      <c r="AK3" s="9" t="s">
        <v>77</v>
      </c>
      <c r="AL3" s="9" t="s">
        <v>78</v>
      </c>
      <c r="AM3" s="9"/>
      <c r="AN3" s="13" t="s">
        <v>79</v>
      </c>
      <c r="AO3" s="12"/>
      <c r="AP3" s="9" t="s">
        <v>80</v>
      </c>
      <c r="AQ3" s="9" t="s">
        <v>81</v>
      </c>
      <c r="AR3" s="9" t="s">
        <v>82</v>
      </c>
      <c r="AS3" s="13" t="s">
        <v>83</v>
      </c>
      <c r="AT3" s="18"/>
      <c r="AU3" s="9" t="s">
        <v>84</v>
      </c>
      <c r="AV3" s="9"/>
      <c r="AW3" s="9" t="s">
        <v>85</v>
      </c>
      <c r="AX3" s="9"/>
      <c r="AY3" s="9" t="s">
        <v>86</v>
      </c>
      <c r="AZ3" s="9"/>
      <c r="BA3" s="21"/>
      <c r="BB3" s="12"/>
      <c r="BC3" s="9" t="s">
        <v>87</v>
      </c>
      <c r="BD3" s="9" t="s">
        <v>88</v>
      </c>
      <c r="BE3" s="9"/>
      <c r="BF3" s="9" t="s">
        <v>89</v>
      </c>
      <c r="BG3" s="13"/>
      <c r="BJ3" s="2">
        <v>11</v>
      </c>
      <c r="BK3" s="3"/>
      <c r="BL3" s="3"/>
      <c r="BM3" s="2" t="s">
        <v>309</v>
      </c>
      <c r="BN3" s="3"/>
      <c r="BO3" s="4"/>
      <c r="BP3" s="2" t="s">
        <v>291</v>
      </c>
      <c r="BQ3" s="3"/>
      <c r="BR3" s="3"/>
      <c r="BS3" s="4"/>
      <c r="BU3" s="26" t="s">
        <v>320</v>
      </c>
      <c r="BX3" s="26" t="s">
        <v>125</v>
      </c>
      <c r="BZ3" s="2" t="s">
        <v>125</v>
      </c>
      <c r="CA3" s="3" t="s">
        <v>321</v>
      </c>
      <c r="CB3" s="4" t="s">
        <v>465</v>
      </c>
      <c r="CD3" s="2" t="s">
        <v>109</v>
      </c>
      <c r="CE3" s="3">
        <v>31</v>
      </c>
      <c r="CF3" s="4" t="s">
        <v>588</v>
      </c>
      <c r="CH3" t="s">
        <v>601</v>
      </c>
      <c r="CI3" t="s">
        <v>602</v>
      </c>
      <c r="CJ3" t="s">
        <v>603</v>
      </c>
      <c r="CK3" t="s">
        <v>600</v>
      </c>
      <c r="CM3" t="s">
        <v>692</v>
      </c>
      <c r="CN3" t="s">
        <v>693</v>
      </c>
    </row>
    <row r="4" spans="1:92" ht="15.75" thickBot="1" x14ac:dyDescent="0.25">
      <c r="A4" s="2" t="s">
        <v>33</v>
      </c>
      <c r="B4" s="3" t="s">
        <v>39</v>
      </c>
      <c r="C4" s="3" t="s">
        <v>43</v>
      </c>
      <c r="D4" s="4" t="s">
        <v>50</v>
      </c>
      <c r="E4" s="26" t="s">
        <v>27</v>
      </c>
      <c r="H4" s="46" t="s">
        <v>584</v>
      </c>
      <c r="I4" s="4" t="s">
        <v>116</v>
      </c>
      <c r="K4" s="2" t="s">
        <v>16</v>
      </c>
      <c r="L4" s="3" t="s">
        <v>31</v>
      </c>
      <c r="M4" s="3" t="s">
        <v>90</v>
      </c>
      <c r="N4" s="3" t="str">
        <f t="shared" si="0"/>
        <v>ASAHULAN3</v>
      </c>
      <c r="O4" s="4" t="str">
        <f>VLOOKUP(M4,'sub school'!AC:AD,2,FALSE)</f>
        <v>Irish Lang &amp; Literature</v>
      </c>
      <c r="Q4" s="2" t="s">
        <v>16</v>
      </c>
      <c r="R4" s="3" t="s">
        <v>199</v>
      </c>
      <c r="S4" s="3" t="s">
        <v>32</v>
      </c>
      <c r="T4" s="3" t="s">
        <v>201</v>
      </c>
      <c r="U4" s="4" t="str">
        <f t="shared" si="1"/>
        <v>ASARMASP</v>
      </c>
      <c r="W4" s="2" t="s">
        <v>219</v>
      </c>
      <c r="X4" s="3" t="s">
        <v>26</v>
      </c>
      <c r="Y4" s="3" t="s">
        <v>219</v>
      </c>
      <c r="Z4" s="4" t="str">
        <f t="shared" si="2"/>
        <v>ACJNAC</v>
      </c>
      <c r="AB4" s="2" t="s">
        <v>219</v>
      </c>
      <c r="AC4" s="3" t="s">
        <v>219</v>
      </c>
      <c r="AD4" s="4" t="s">
        <v>26</v>
      </c>
      <c r="AH4" s="12"/>
      <c r="AI4" s="9" t="s">
        <v>90</v>
      </c>
      <c r="AJ4" s="9"/>
      <c r="AK4" s="9" t="s">
        <v>91</v>
      </c>
      <c r="AL4" s="9"/>
      <c r="AM4" s="9"/>
      <c r="AN4" s="13" t="s">
        <v>92</v>
      </c>
      <c r="AO4" s="12"/>
      <c r="AP4" s="9"/>
      <c r="AQ4" s="9" t="s">
        <v>93</v>
      </c>
      <c r="AR4" s="9" t="s">
        <v>94</v>
      </c>
      <c r="AS4" s="13" t="s">
        <v>95</v>
      </c>
      <c r="AT4" s="18"/>
      <c r="AU4" s="9"/>
      <c r="AV4" s="9"/>
      <c r="AW4" s="9" t="s">
        <v>96</v>
      </c>
      <c r="AX4" s="9"/>
      <c r="AY4" s="9"/>
      <c r="AZ4" s="9"/>
      <c r="BA4" s="21"/>
      <c r="BB4" s="12"/>
      <c r="BC4" s="9"/>
      <c r="BD4" s="9"/>
      <c r="BE4" s="9"/>
      <c r="BF4" s="9"/>
      <c r="BG4" s="13"/>
      <c r="BJ4" s="2">
        <v>20</v>
      </c>
      <c r="BK4" s="3"/>
      <c r="BL4" s="3"/>
      <c r="BM4" s="2" t="s">
        <v>310</v>
      </c>
      <c r="BN4" s="3"/>
      <c r="BO4" s="4"/>
      <c r="BP4" s="2" t="s">
        <v>292</v>
      </c>
      <c r="BQ4" s="3"/>
      <c r="BR4" s="3"/>
      <c r="BS4" s="4"/>
      <c r="BU4" s="26" t="s">
        <v>321</v>
      </c>
      <c r="BX4" s="26" t="s">
        <v>362</v>
      </c>
      <c r="BZ4" s="2" t="s">
        <v>362</v>
      </c>
      <c r="CA4" s="3" t="s">
        <v>320</v>
      </c>
      <c r="CB4" s="4" t="s">
        <v>466</v>
      </c>
      <c r="CD4" s="2" t="s">
        <v>108</v>
      </c>
      <c r="CE4" s="3">
        <v>20</v>
      </c>
      <c r="CF4" s="4" t="s">
        <v>589</v>
      </c>
      <c r="CH4" t="s">
        <v>95</v>
      </c>
      <c r="CI4" t="s">
        <v>604</v>
      </c>
      <c r="CJ4" t="s">
        <v>605</v>
      </c>
      <c r="CK4" t="s">
        <v>606</v>
      </c>
      <c r="CM4" t="s">
        <v>694</v>
      </c>
      <c r="CN4" t="s">
        <v>695</v>
      </c>
    </row>
    <row r="5" spans="1:92" x14ac:dyDescent="0.2">
      <c r="A5" s="2" t="s">
        <v>34</v>
      </c>
      <c r="B5" s="3" t="s">
        <v>40</v>
      </c>
      <c r="C5" s="3" t="s">
        <v>35</v>
      </c>
      <c r="D5" s="4" t="s">
        <v>51</v>
      </c>
      <c r="E5" s="26" t="s">
        <v>28</v>
      </c>
      <c r="I5" s="26" t="s">
        <v>117</v>
      </c>
      <c r="K5" s="2" t="s">
        <v>16</v>
      </c>
      <c r="L5" s="3" t="s">
        <v>31</v>
      </c>
      <c r="M5" s="3" t="s">
        <v>97</v>
      </c>
      <c r="N5" s="3" t="str">
        <f t="shared" si="0"/>
        <v>ASAHUMPA1</v>
      </c>
      <c r="O5" s="4" t="str">
        <f>VLOOKUP(M5,'sub school'!AC:AD,2,FALSE)</f>
        <v>Drama</v>
      </c>
      <c r="Q5" s="2" t="s">
        <v>16</v>
      </c>
      <c r="R5" s="3" t="s">
        <v>199</v>
      </c>
      <c r="S5" s="3" t="s">
        <v>34</v>
      </c>
      <c r="T5" s="3" t="s">
        <v>198</v>
      </c>
      <c r="U5" s="4" t="str">
        <f t="shared" si="1"/>
        <v>ASARMCME</v>
      </c>
      <c r="W5" s="2" t="s">
        <v>219</v>
      </c>
      <c r="X5" s="3" t="s">
        <v>27</v>
      </c>
      <c r="Y5" s="3" t="s">
        <v>219</v>
      </c>
      <c r="Z5" s="4" t="str">
        <f t="shared" si="2"/>
        <v>ACMGAC</v>
      </c>
      <c r="AB5" s="2" t="s">
        <v>219</v>
      </c>
      <c r="AC5" s="3" t="s">
        <v>219</v>
      </c>
      <c r="AD5" s="4" t="s">
        <v>27</v>
      </c>
      <c r="AH5" s="12"/>
      <c r="AI5" s="9" t="s">
        <v>97</v>
      </c>
      <c r="AJ5" s="9"/>
      <c r="AK5" s="9"/>
      <c r="AL5" s="9"/>
      <c r="AM5" s="9"/>
      <c r="AN5" s="13" t="s">
        <v>98</v>
      </c>
      <c r="AO5" s="12"/>
      <c r="AP5" s="9"/>
      <c r="AQ5" s="9" t="s">
        <v>99</v>
      </c>
      <c r="AR5" s="9"/>
      <c r="AS5" s="13"/>
      <c r="AT5" s="18"/>
      <c r="AU5" s="9"/>
      <c r="AV5" s="9"/>
      <c r="AW5" s="9" t="s">
        <v>100</v>
      </c>
      <c r="AX5" s="9"/>
      <c r="AY5" s="9"/>
      <c r="AZ5" s="9"/>
      <c r="BA5" s="21"/>
      <c r="BB5" s="12"/>
      <c r="BC5" s="9"/>
      <c r="BD5" s="9"/>
      <c r="BE5" s="9"/>
      <c r="BF5" s="9"/>
      <c r="BG5" s="13"/>
      <c r="BJ5" s="2">
        <v>21</v>
      </c>
      <c r="BK5" s="3"/>
      <c r="BL5" s="3"/>
      <c r="BM5" s="2" t="s">
        <v>311</v>
      </c>
      <c r="BN5" s="3"/>
      <c r="BO5" s="4"/>
      <c r="BP5" s="2" t="s">
        <v>293</v>
      </c>
      <c r="BQ5" s="3"/>
      <c r="BR5" s="3"/>
      <c r="BS5" s="4"/>
      <c r="BU5" s="26" t="s">
        <v>322</v>
      </c>
      <c r="BX5" s="26" t="s">
        <v>370</v>
      </c>
      <c r="BZ5" s="2" t="s">
        <v>370</v>
      </c>
      <c r="CA5" s="3" t="s">
        <v>319</v>
      </c>
      <c r="CB5" s="4" t="s">
        <v>467</v>
      </c>
      <c r="CD5" s="2" t="s">
        <v>108</v>
      </c>
      <c r="CE5" s="3">
        <v>21</v>
      </c>
      <c r="CF5" s="4" t="s">
        <v>590</v>
      </c>
      <c r="CH5" t="s">
        <v>63</v>
      </c>
      <c r="CI5" t="s">
        <v>607</v>
      </c>
      <c r="CJ5" t="s">
        <v>608</v>
      </c>
      <c r="CK5" t="s">
        <v>609</v>
      </c>
      <c r="CM5" t="s">
        <v>696</v>
      </c>
      <c r="CN5" t="s">
        <v>697</v>
      </c>
    </row>
    <row r="6" spans="1:92" x14ac:dyDescent="0.2">
      <c r="A6" s="2" t="s">
        <v>35</v>
      </c>
      <c r="B6" s="3" t="s">
        <v>17</v>
      </c>
      <c r="C6" s="3" t="s">
        <v>44</v>
      </c>
      <c r="D6" s="4" t="s">
        <v>52</v>
      </c>
      <c r="E6" s="26" t="s">
        <v>29</v>
      </c>
      <c r="I6" s="26" t="s">
        <v>118</v>
      </c>
      <c r="K6" s="2" t="s">
        <v>16</v>
      </c>
      <c r="L6" s="3" t="s">
        <v>31</v>
      </c>
      <c r="M6" s="3" t="s">
        <v>101</v>
      </c>
      <c r="N6" s="3" t="str">
        <f t="shared" si="0"/>
        <v>ASAHUMPA2</v>
      </c>
      <c r="O6" s="4" t="str">
        <f>VLOOKUP(M6,'sub school'!AC:AD,2,FALSE)</f>
        <v>Music</v>
      </c>
      <c r="Q6" s="2" t="s">
        <v>16</v>
      </c>
      <c r="R6" s="3" t="s">
        <v>199</v>
      </c>
      <c r="S6" s="3" t="s">
        <v>35</v>
      </c>
      <c r="T6" s="3" t="s">
        <v>202</v>
      </c>
      <c r="U6" s="4" t="str">
        <f t="shared" si="1"/>
        <v>ASARMEDU</v>
      </c>
      <c r="W6" s="2" t="s">
        <v>16</v>
      </c>
      <c r="X6" s="3" t="s">
        <v>24</v>
      </c>
      <c r="Y6" s="3" t="s">
        <v>31</v>
      </c>
      <c r="Z6" s="4" t="str">
        <f t="shared" si="2"/>
        <v>ASBTAHU</v>
      </c>
      <c r="AB6" s="2" t="s">
        <v>16</v>
      </c>
      <c r="AC6" s="3" t="s">
        <v>31</v>
      </c>
      <c r="AD6" s="4" t="s">
        <v>24</v>
      </c>
      <c r="AH6" s="12"/>
      <c r="AI6" s="9" t="s">
        <v>101</v>
      </c>
      <c r="AJ6" s="9"/>
      <c r="AK6" s="9"/>
      <c r="AL6" s="9"/>
      <c r="AM6" s="9"/>
      <c r="AN6" s="13" t="s">
        <v>102</v>
      </c>
      <c r="AO6" s="12"/>
      <c r="AP6" s="9"/>
      <c r="AQ6" s="9"/>
      <c r="AR6" s="9"/>
      <c r="AS6" s="13"/>
      <c r="AT6" s="18"/>
      <c r="AU6" s="9"/>
      <c r="AV6" s="9"/>
      <c r="AW6" s="9" t="s">
        <v>103</v>
      </c>
      <c r="AX6" s="9"/>
      <c r="AY6" s="9"/>
      <c r="AZ6" s="9"/>
      <c r="BA6" s="21"/>
      <c r="BB6" s="12"/>
      <c r="BC6" s="9"/>
      <c r="BD6" s="9"/>
      <c r="BE6" s="9"/>
      <c r="BF6" s="9"/>
      <c r="BG6" s="13"/>
      <c r="BJ6" s="2">
        <v>30</v>
      </c>
      <c r="BK6" s="3"/>
      <c r="BL6" s="3"/>
      <c r="BM6" s="2" t="s">
        <v>312</v>
      </c>
      <c r="BN6" s="3"/>
      <c r="BO6" s="4"/>
      <c r="BP6" s="2" t="s">
        <v>294</v>
      </c>
      <c r="BQ6" s="3"/>
      <c r="BR6" s="3"/>
      <c r="BS6" s="4"/>
      <c r="BU6" s="26" t="s">
        <v>323</v>
      </c>
      <c r="BX6" s="26" t="s">
        <v>393</v>
      </c>
      <c r="BZ6" s="2" t="s">
        <v>393</v>
      </c>
      <c r="CA6" s="3" t="s">
        <v>322</v>
      </c>
      <c r="CB6" s="4" t="s">
        <v>468</v>
      </c>
      <c r="CD6" s="2" t="s">
        <v>107</v>
      </c>
      <c r="CE6" s="3">
        <v>10</v>
      </c>
      <c r="CF6" s="4" t="s">
        <v>591</v>
      </c>
      <c r="CH6" t="s">
        <v>84</v>
      </c>
      <c r="CI6" t="s">
        <v>610</v>
      </c>
      <c r="CJ6" t="s">
        <v>611</v>
      </c>
      <c r="CK6" t="s">
        <v>606</v>
      </c>
      <c r="CM6" t="s">
        <v>698</v>
      </c>
      <c r="CN6" t="s">
        <v>699</v>
      </c>
    </row>
    <row r="7" spans="1:92" ht="15.75" thickBot="1" x14ac:dyDescent="0.25">
      <c r="A7" s="2" t="s">
        <v>36</v>
      </c>
      <c r="B7" s="3"/>
      <c r="C7" s="3" t="s">
        <v>45</v>
      </c>
      <c r="D7" s="4" t="s">
        <v>19</v>
      </c>
      <c r="E7" s="27" t="s">
        <v>30</v>
      </c>
      <c r="I7" s="26" t="s">
        <v>119</v>
      </c>
      <c r="K7" s="2" t="s">
        <v>16</v>
      </c>
      <c r="L7" s="3" t="s">
        <v>31</v>
      </c>
      <c r="M7" s="3" t="s">
        <v>104</v>
      </c>
      <c r="N7" s="3" t="str">
        <f t="shared" si="0"/>
        <v>ASAHUMPA3</v>
      </c>
      <c r="O7" s="4" t="str">
        <f>VLOOKUP(M7,'sub school'!AC:AD,2,FALSE)</f>
        <v>Creative Technologies &amp; Design</v>
      </c>
      <c r="Q7" s="2" t="s">
        <v>17</v>
      </c>
      <c r="R7" s="3" t="s">
        <v>199</v>
      </c>
      <c r="S7" s="3" t="s">
        <v>39</v>
      </c>
      <c r="T7" s="3" t="s">
        <v>203</v>
      </c>
      <c r="U7" s="4" t="str">
        <f t="shared" si="1"/>
        <v>CBARMCOM</v>
      </c>
      <c r="W7" s="2" t="s">
        <v>16</v>
      </c>
      <c r="X7" s="3" t="s">
        <v>24</v>
      </c>
      <c r="Y7" s="3" t="s">
        <v>16</v>
      </c>
      <c r="Z7" s="4" t="str">
        <f t="shared" si="2"/>
        <v>ASBTAS</v>
      </c>
      <c r="AB7" s="2" t="s">
        <v>16</v>
      </c>
      <c r="AC7" s="3" t="s">
        <v>31</v>
      </c>
      <c r="AD7" s="4" t="s">
        <v>25</v>
      </c>
      <c r="AH7" s="12"/>
      <c r="AI7" s="9" t="s">
        <v>104</v>
      </c>
      <c r="AJ7" s="9"/>
      <c r="AK7" s="9"/>
      <c r="AL7" s="9"/>
      <c r="AM7" s="9"/>
      <c r="AN7" s="13" t="s">
        <v>105</v>
      </c>
      <c r="AO7" s="12"/>
      <c r="AP7" s="9"/>
      <c r="AQ7" s="9"/>
      <c r="AR7" s="9"/>
      <c r="AS7" s="13"/>
      <c r="AT7" s="18"/>
      <c r="AU7" s="9"/>
      <c r="AV7" s="9"/>
      <c r="AW7" s="9"/>
      <c r="AX7" s="9"/>
      <c r="AY7" s="9"/>
      <c r="AZ7" s="9"/>
      <c r="BA7" s="21"/>
      <c r="BB7" s="12"/>
      <c r="BC7" s="9"/>
      <c r="BD7" s="9"/>
      <c r="BE7" s="9"/>
      <c r="BF7" s="9"/>
      <c r="BG7" s="13"/>
      <c r="BJ7" s="5">
        <v>31</v>
      </c>
      <c r="BK7" s="6"/>
      <c r="BL7" s="6"/>
      <c r="BM7" s="5" t="s">
        <v>313</v>
      </c>
      <c r="BN7" s="6"/>
      <c r="BO7" s="7"/>
      <c r="BP7" s="2" t="s">
        <v>295</v>
      </c>
      <c r="BQ7" s="3"/>
      <c r="BR7" s="3"/>
      <c r="BS7" s="4"/>
      <c r="BU7" s="26" t="s">
        <v>324</v>
      </c>
      <c r="BX7" s="26" t="s">
        <v>360</v>
      </c>
      <c r="BZ7" s="2" t="s">
        <v>360</v>
      </c>
      <c r="CA7" s="3" t="s">
        <v>320</v>
      </c>
      <c r="CB7" s="4" t="s">
        <v>469</v>
      </c>
      <c r="CD7" s="5" t="s">
        <v>107</v>
      </c>
      <c r="CE7" s="6">
        <v>11</v>
      </c>
      <c r="CF7" s="7" t="s">
        <v>592</v>
      </c>
      <c r="CH7" t="s">
        <v>55</v>
      </c>
      <c r="CI7" t="s">
        <v>612</v>
      </c>
      <c r="CJ7" t="s">
        <v>613</v>
      </c>
      <c r="CK7" t="s">
        <v>606</v>
      </c>
      <c r="CM7" t="s">
        <v>700</v>
      </c>
      <c r="CN7" t="s">
        <v>701</v>
      </c>
    </row>
    <row r="8" spans="1:92" ht="15.75" thickBot="1" x14ac:dyDescent="0.25">
      <c r="A8" s="2" t="s">
        <v>16</v>
      </c>
      <c r="B8" s="3"/>
      <c r="C8" s="3" t="s">
        <v>46</v>
      </c>
      <c r="D8" s="4"/>
      <c r="I8" s="26" t="s">
        <v>120</v>
      </c>
      <c r="K8" s="2" t="s">
        <v>16</v>
      </c>
      <c r="L8" s="3" t="s">
        <v>34</v>
      </c>
      <c r="M8" s="3" t="s">
        <v>54</v>
      </c>
      <c r="N8" s="3" t="str">
        <f t="shared" si="0"/>
        <v>ASCMEMFJ1</v>
      </c>
      <c r="O8" s="4" t="str">
        <f>VLOOKUP(M8,'sub school'!AC:AD,2,FALSE)</f>
        <v>Media, Film &amp; Journalism</v>
      </c>
      <c r="Q8" s="2" t="s">
        <v>16</v>
      </c>
      <c r="R8" s="3" t="s">
        <v>204</v>
      </c>
      <c r="S8" s="3" t="s">
        <v>34</v>
      </c>
      <c r="T8" s="3" t="s">
        <v>198</v>
      </c>
      <c r="U8" s="4" t="str">
        <f t="shared" si="1"/>
        <v>ASBANCME</v>
      </c>
      <c r="W8" s="2" t="s">
        <v>16</v>
      </c>
      <c r="X8" s="3" t="s">
        <v>24</v>
      </c>
      <c r="Y8" s="3" t="s">
        <v>33</v>
      </c>
      <c r="Z8" s="4" t="str">
        <f t="shared" si="2"/>
        <v>ASBTBSA</v>
      </c>
      <c r="AB8" s="2" t="s">
        <v>16</v>
      </c>
      <c r="AC8" s="3" t="s">
        <v>31</v>
      </c>
      <c r="AD8" s="4" t="s">
        <v>27</v>
      </c>
      <c r="AH8" s="14"/>
      <c r="AI8" s="15"/>
      <c r="AJ8" s="15"/>
      <c r="AK8" s="15"/>
      <c r="AL8" s="15"/>
      <c r="AM8" s="15"/>
      <c r="AN8" s="16" t="s">
        <v>106</v>
      </c>
      <c r="AO8" s="14"/>
      <c r="AP8" s="15"/>
      <c r="AQ8" s="15"/>
      <c r="AR8" s="15"/>
      <c r="AS8" s="16"/>
      <c r="AT8" s="19"/>
      <c r="AU8" s="15"/>
      <c r="AV8" s="15"/>
      <c r="AW8" s="15"/>
      <c r="AX8" s="15"/>
      <c r="AY8" s="15"/>
      <c r="AZ8" s="15"/>
      <c r="BA8" s="22"/>
      <c r="BB8" s="14"/>
      <c r="BC8" s="15"/>
      <c r="BD8" s="15"/>
      <c r="BE8" s="15"/>
      <c r="BF8" s="15"/>
      <c r="BG8" s="16"/>
      <c r="BP8" s="2" t="s">
        <v>296</v>
      </c>
      <c r="BQ8" s="3"/>
      <c r="BR8" s="3"/>
      <c r="BS8" s="4"/>
      <c r="BU8" s="26" t="s">
        <v>325</v>
      </c>
      <c r="BX8" s="26" t="s">
        <v>364</v>
      </c>
      <c r="BZ8" s="2" t="s">
        <v>384</v>
      </c>
      <c r="CA8" s="3" t="s">
        <v>323</v>
      </c>
      <c r="CB8" s="4" t="s">
        <v>470</v>
      </c>
      <c r="CD8" s="3"/>
      <c r="CE8" s="3"/>
      <c r="CF8" s="3"/>
      <c r="CH8" t="s">
        <v>77</v>
      </c>
      <c r="CI8" t="s">
        <v>614</v>
      </c>
      <c r="CJ8" t="s">
        <v>615</v>
      </c>
      <c r="CK8" t="s">
        <v>609</v>
      </c>
      <c r="CM8" t="s">
        <v>702</v>
      </c>
      <c r="CN8" t="s">
        <v>703</v>
      </c>
    </row>
    <row r="9" spans="1:92" x14ac:dyDescent="0.2">
      <c r="A9" s="2"/>
      <c r="B9" s="3"/>
      <c r="C9" s="3" t="s">
        <v>47</v>
      </c>
      <c r="D9" s="4"/>
      <c r="I9" s="26" t="s">
        <v>121</v>
      </c>
      <c r="K9" s="2" t="s">
        <v>16</v>
      </c>
      <c r="L9" s="3" t="s">
        <v>34</v>
      </c>
      <c r="M9" s="3" t="s">
        <v>76</v>
      </c>
      <c r="N9" s="3" t="str">
        <f t="shared" si="0"/>
        <v>ASCMECMM1</v>
      </c>
      <c r="O9" s="4" t="str">
        <f>VLOOKUP(M9,'sub school'!AC:AD,2,FALSE)</f>
        <v>Communication</v>
      </c>
      <c r="Q9" s="2" t="s">
        <v>16</v>
      </c>
      <c r="R9" s="3" t="s">
        <v>204</v>
      </c>
      <c r="S9" s="3" t="s">
        <v>35</v>
      </c>
      <c r="T9" s="3" t="s">
        <v>202</v>
      </c>
      <c r="U9" s="4" t="str">
        <f t="shared" si="1"/>
        <v>ASBANEDU</v>
      </c>
      <c r="W9" s="2" t="s">
        <v>16</v>
      </c>
      <c r="X9" s="3" t="s">
        <v>24</v>
      </c>
      <c r="Y9" s="3" t="s">
        <v>34</v>
      </c>
      <c r="Z9" s="4" t="str">
        <f t="shared" si="2"/>
        <v>ASBTCME</v>
      </c>
      <c r="AB9" s="2" t="s">
        <v>16</v>
      </c>
      <c r="AC9" s="3" t="s">
        <v>16</v>
      </c>
      <c r="AD9" s="4" t="s">
        <v>24</v>
      </c>
      <c r="BP9" s="2" t="s">
        <v>297</v>
      </c>
      <c r="BQ9" s="3"/>
      <c r="BR9" s="3"/>
      <c r="BS9" s="4"/>
      <c r="BU9" s="26" t="s">
        <v>326</v>
      </c>
      <c r="BX9" s="26" t="s">
        <v>384</v>
      </c>
      <c r="BZ9" s="2" t="s">
        <v>364</v>
      </c>
      <c r="CA9" s="3" t="s">
        <v>324</v>
      </c>
      <c r="CB9" s="4" t="s">
        <v>471</v>
      </c>
      <c r="CD9" s="3"/>
      <c r="CE9" s="3"/>
      <c r="CF9" s="3"/>
      <c r="CH9" t="s">
        <v>91</v>
      </c>
      <c r="CI9" t="s">
        <v>616</v>
      </c>
      <c r="CJ9" t="s">
        <v>605</v>
      </c>
      <c r="CK9" t="s">
        <v>606</v>
      </c>
      <c r="CM9" t="s">
        <v>704</v>
      </c>
      <c r="CN9" t="s">
        <v>705</v>
      </c>
    </row>
    <row r="10" spans="1:92" ht="15.75" thickBot="1" x14ac:dyDescent="0.25">
      <c r="A10" s="5"/>
      <c r="B10" s="6"/>
      <c r="C10" s="6" t="s">
        <v>18</v>
      </c>
      <c r="D10" s="7"/>
      <c r="I10" s="26" t="s">
        <v>122</v>
      </c>
      <c r="K10" s="2" t="s">
        <v>16</v>
      </c>
      <c r="L10" s="3" t="s">
        <v>33</v>
      </c>
      <c r="M10" s="3" t="s">
        <v>55</v>
      </c>
      <c r="N10" s="3" t="str">
        <f t="shared" si="0"/>
        <v>ASBSAARD1</v>
      </c>
      <c r="O10" s="4" t="str">
        <f>VLOOKUP(M10,'sub school'!AC:AD,2,FALSE)</f>
        <v>Fine Arts</v>
      </c>
      <c r="Q10" s="2" t="s">
        <v>18</v>
      </c>
      <c r="R10" s="3" t="s">
        <v>204</v>
      </c>
      <c r="S10" s="3" t="s">
        <v>44</v>
      </c>
      <c r="T10" s="3" t="s">
        <v>205</v>
      </c>
      <c r="U10" s="4" t="str">
        <f t="shared" si="1"/>
        <v>LHBANNUR</v>
      </c>
      <c r="W10" s="2" t="s">
        <v>16</v>
      </c>
      <c r="X10" s="3" t="s">
        <v>24</v>
      </c>
      <c r="Y10" s="3" t="s">
        <v>36</v>
      </c>
      <c r="Z10" s="4" t="str">
        <f t="shared" si="2"/>
        <v>ASBTLAW</v>
      </c>
      <c r="AB10" s="2" t="s">
        <v>16</v>
      </c>
      <c r="AC10" s="3" t="s">
        <v>16</v>
      </c>
      <c r="AD10" s="4" t="s">
        <v>25</v>
      </c>
      <c r="BP10" s="2" t="s">
        <v>298</v>
      </c>
      <c r="BQ10" s="3"/>
      <c r="BR10" s="3"/>
      <c r="BS10" s="4"/>
      <c r="BU10" s="26" t="s">
        <v>327</v>
      </c>
      <c r="BX10" s="26" t="s">
        <v>366</v>
      </c>
      <c r="BZ10" s="2" t="s">
        <v>366</v>
      </c>
      <c r="CA10" s="3" t="s">
        <v>321</v>
      </c>
      <c r="CB10" s="4" t="s">
        <v>472</v>
      </c>
      <c r="CD10" s="3"/>
      <c r="CE10" s="3"/>
      <c r="CF10" s="3"/>
      <c r="CH10" t="s">
        <v>62</v>
      </c>
      <c r="CI10" t="s">
        <v>617</v>
      </c>
      <c r="CJ10" t="s">
        <v>618</v>
      </c>
      <c r="CK10" t="s">
        <v>609</v>
      </c>
      <c r="CM10" t="s">
        <v>706</v>
      </c>
      <c r="CN10" t="s">
        <v>707</v>
      </c>
    </row>
    <row r="11" spans="1:92" x14ac:dyDescent="0.2">
      <c r="I11" s="26" t="s">
        <v>123</v>
      </c>
      <c r="K11" s="2" t="s">
        <v>16</v>
      </c>
      <c r="L11" s="3" t="s">
        <v>33</v>
      </c>
      <c r="M11" s="3" t="s">
        <v>77</v>
      </c>
      <c r="N11" s="3" t="str">
        <f t="shared" si="0"/>
        <v>ASBSAARD2</v>
      </c>
      <c r="O11" s="4" t="str">
        <f>VLOOKUP(M11,'sub school'!AC:AD,2,FALSE)</f>
        <v>Applied Design [incl. Product ONLY]</v>
      </c>
      <c r="Q11" s="2" t="s">
        <v>16</v>
      </c>
      <c r="R11" s="3" t="s">
        <v>206</v>
      </c>
      <c r="S11" s="3" t="s">
        <v>32</v>
      </c>
      <c r="T11" s="3" t="s">
        <v>201</v>
      </c>
      <c r="U11" s="4" t="str">
        <f t="shared" si="1"/>
        <v>ASBEEASP</v>
      </c>
      <c r="W11" s="2" t="s">
        <v>16</v>
      </c>
      <c r="X11" s="3" t="s">
        <v>25</v>
      </c>
      <c r="Y11" s="3" t="s">
        <v>31</v>
      </c>
      <c r="Z11" s="4" t="str">
        <f t="shared" si="2"/>
        <v>ASCEAHU</v>
      </c>
      <c r="AB11" s="2" t="s">
        <v>16</v>
      </c>
      <c r="AC11" s="3" t="s">
        <v>16</v>
      </c>
      <c r="AD11" s="4" t="s">
        <v>26</v>
      </c>
      <c r="BP11" s="2" t="s">
        <v>299</v>
      </c>
      <c r="BQ11" s="3"/>
      <c r="BR11" s="3"/>
      <c r="BS11" s="4"/>
      <c r="BU11" s="26" t="s">
        <v>328</v>
      </c>
      <c r="BX11" s="26" t="s">
        <v>403</v>
      </c>
      <c r="BZ11" s="2" t="s">
        <v>403</v>
      </c>
      <c r="CA11" s="3" t="s">
        <v>322</v>
      </c>
      <c r="CB11" s="4" t="s">
        <v>473</v>
      </c>
      <c r="CD11" s="3"/>
      <c r="CE11" s="3"/>
      <c r="CF11" s="3"/>
      <c r="CH11" t="s">
        <v>83</v>
      </c>
      <c r="CI11" t="s">
        <v>619</v>
      </c>
      <c r="CJ11" t="s">
        <v>605</v>
      </c>
      <c r="CK11" t="s">
        <v>606</v>
      </c>
      <c r="CM11" t="s">
        <v>708</v>
      </c>
      <c r="CN11" t="s">
        <v>709</v>
      </c>
    </row>
    <row r="12" spans="1:92" ht="15.75" thickBot="1" x14ac:dyDescent="0.25">
      <c r="I12" s="27" t="s">
        <v>124</v>
      </c>
      <c r="K12" s="2" t="s">
        <v>16</v>
      </c>
      <c r="L12" s="3" t="s">
        <v>33</v>
      </c>
      <c r="M12" s="3" t="s">
        <v>91</v>
      </c>
      <c r="N12" s="3" t="str">
        <f t="shared" si="0"/>
        <v>ASBSAARD3</v>
      </c>
      <c r="O12" s="4" t="str">
        <f>VLOOKUP(M12,'sub school'!AC:AD,2,FALSE)</f>
        <v>Interior Design [new sub-school for teach out]</v>
      </c>
      <c r="Q12" s="2" t="s">
        <v>16</v>
      </c>
      <c r="R12" s="3" t="s">
        <v>30</v>
      </c>
      <c r="S12" s="3" t="s">
        <v>35</v>
      </c>
      <c r="T12" s="3" t="s">
        <v>202</v>
      </c>
      <c r="U12" s="4" t="str">
        <f t="shared" si="1"/>
        <v>ASBIREDU</v>
      </c>
      <c r="W12" s="2" t="s">
        <v>16</v>
      </c>
      <c r="X12" s="3" t="s">
        <v>25</v>
      </c>
      <c r="Y12" s="3" t="s">
        <v>16</v>
      </c>
      <c r="Z12" s="4" t="str">
        <f t="shared" si="2"/>
        <v>ASCEAS</v>
      </c>
      <c r="AB12" s="2" t="s">
        <v>16</v>
      </c>
      <c r="AC12" s="3" t="s">
        <v>16</v>
      </c>
      <c r="AD12" s="4" t="s">
        <v>27</v>
      </c>
      <c r="AG12" t="s">
        <v>287</v>
      </c>
      <c r="AH12" t="s">
        <v>16</v>
      </c>
      <c r="AI12" t="s">
        <v>17</v>
      </c>
      <c r="AJ12" t="s">
        <v>18</v>
      </c>
      <c r="AK12" t="s">
        <v>19</v>
      </c>
      <c r="BP12" s="2" t="s">
        <v>300</v>
      </c>
      <c r="BQ12" s="3"/>
      <c r="BR12" s="3"/>
      <c r="BS12" s="4"/>
      <c r="BU12" s="26" t="s">
        <v>333</v>
      </c>
      <c r="BX12" s="26" t="s">
        <v>450</v>
      </c>
      <c r="BZ12" s="2" t="s">
        <v>450</v>
      </c>
      <c r="CA12" s="3" t="s">
        <v>325</v>
      </c>
      <c r="CB12" s="4" t="s">
        <v>474</v>
      </c>
      <c r="CD12" s="3"/>
      <c r="CE12" s="3"/>
      <c r="CF12" s="3"/>
      <c r="CH12" t="s">
        <v>67</v>
      </c>
      <c r="CI12" t="s">
        <v>620</v>
      </c>
      <c r="CJ12" t="s">
        <v>621</v>
      </c>
      <c r="CK12" t="s">
        <v>609</v>
      </c>
      <c r="CM12" t="s">
        <v>710</v>
      </c>
      <c r="CN12" t="s">
        <v>711</v>
      </c>
    </row>
    <row r="13" spans="1:92" x14ac:dyDescent="0.2">
      <c r="K13" s="2" t="s">
        <v>16</v>
      </c>
      <c r="L13" s="3" t="s">
        <v>35</v>
      </c>
      <c r="M13" s="3" t="s">
        <v>56</v>
      </c>
      <c r="N13" s="3" t="str">
        <f t="shared" si="0"/>
        <v>ASEDUEDU1</v>
      </c>
      <c r="O13" s="4" t="str">
        <f>VLOOKUP(M13,'sub school'!AC:AD,2,FALSE)</f>
        <v>Education</v>
      </c>
      <c r="Q13" s="2" t="s">
        <v>17</v>
      </c>
      <c r="R13" s="3" t="s">
        <v>30</v>
      </c>
      <c r="S13" s="3" t="s">
        <v>17</v>
      </c>
      <c r="T13" s="3" t="s">
        <v>207</v>
      </c>
      <c r="U13" s="4" t="str">
        <f t="shared" si="1"/>
        <v>CBBIRCB</v>
      </c>
      <c r="W13" s="2" t="s">
        <v>16</v>
      </c>
      <c r="X13" s="3" t="s">
        <v>25</v>
      </c>
      <c r="Y13" s="3" t="s">
        <v>34</v>
      </c>
      <c r="Z13" s="4" t="str">
        <f t="shared" si="2"/>
        <v>ASCECME</v>
      </c>
      <c r="AB13" s="2" t="s">
        <v>16</v>
      </c>
      <c r="AC13" s="3" t="s">
        <v>32</v>
      </c>
      <c r="AD13" s="4" t="s">
        <v>26</v>
      </c>
      <c r="AG13" s="9" t="s">
        <v>16</v>
      </c>
      <c r="AH13" s="8" t="s">
        <v>16</v>
      </c>
      <c r="AI13" s="8" t="s">
        <v>17</v>
      </c>
      <c r="AJ13" s="8" t="s">
        <v>18</v>
      </c>
      <c r="AK13" s="8" t="s">
        <v>19</v>
      </c>
      <c r="BP13" s="2" t="s">
        <v>301</v>
      </c>
      <c r="BQ13" s="2"/>
      <c r="BR13" s="3"/>
      <c r="BS13" s="4"/>
      <c r="BU13" s="26" t="s">
        <v>334</v>
      </c>
      <c r="BX13" s="26" t="s">
        <v>405</v>
      </c>
      <c r="BZ13" s="2" t="s">
        <v>372</v>
      </c>
      <c r="CA13" s="3" t="s">
        <v>323</v>
      </c>
      <c r="CB13" s="4" t="s">
        <v>475</v>
      </c>
      <c r="CD13" s="3"/>
      <c r="CE13" s="3"/>
      <c r="CF13" s="3"/>
      <c r="CH13" t="s">
        <v>86</v>
      </c>
      <c r="CI13" t="s">
        <v>622</v>
      </c>
      <c r="CJ13" t="s">
        <v>623</v>
      </c>
      <c r="CK13" t="s">
        <v>606</v>
      </c>
      <c r="CM13" t="s">
        <v>712</v>
      </c>
      <c r="CN13" t="s">
        <v>713</v>
      </c>
    </row>
    <row r="14" spans="1:92" x14ac:dyDescent="0.2">
      <c r="K14" s="2" t="s">
        <v>16</v>
      </c>
      <c r="L14" s="3" t="s">
        <v>35</v>
      </c>
      <c r="M14" s="3" t="s">
        <v>78</v>
      </c>
      <c r="N14" s="3" t="str">
        <f t="shared" si="0"/>
        <v>ASEDULAN2</v>
      </c>
      <c r="O14" s="4" t="str">
        <f>VLOOKUP(M14,'sub school'!AC:AD,2,FALSE)</f>
        <v>Modern Languages [being taught-out]</v>
      </c>
      <c r="Q14" s="2" t="s">
        <v>19</v>
      </c>
      <c r="R14" s="3" t="s">
        <v>30</v>
      </c>
      <c r="S14" s="3" t="s">
        <v>49</v>
      </c>
      <c r="T14" s="3" t="s">
        <v>191</v>
      </c>
      <c r="U14" s="4" t="str">
        <f t="shared" si="1"/>
        <v>UBBIRBUI</v>
      </c>
      <c r="W14" s="2" t="s">
        <v>16</v>
      </c>
      <c r="X14" s="3" t="s">
        <v>25</v>
      </c>
      <c r="Y14" s="3" t="s">
        <v>35</v>
      </c>
      <c r="Z14" s="4" t="str">
        <f t="shared" si="2"/>
        <v>ASCEEDU</v>
      </c>
      <c r="AB14" s="2" t="s">
        <v>16</v>
      </c>
      <c r="AC14" s="3" t="s">
        <v>32</v>
      </c>
      <c r="AD14" s="4" t="s">
        <v>27</v>
      </c>
      <c r="AG14" s="9" t="s">
        <v>17</v>
      </c>
      <c r="AH14" s="8" t="s">
        <v>31</v>
      </c>
      <c r="AI14" s="8" t="s">
        <v>40</v>
      </c>
      <c r="AJ14" s="8" t="s">
        <v>41</v>
      </c>
      <c r="AK14" s="8" t="s">
        <v>48</v>
      </c>
      <c r="BP14" s="2" t="s">
        <v>303</v>
      </c>
      <c r="BQ14" s="3"/>
      <c r="BR14" s="3"/>
      <c r="BS14" s="4"/>
      <c r="BU14" s="26" t="s">
        <v>329</v>
      </c>
      <c r="BX14" s="26" t="s">
        <v>447</v>
      </c>
      <c r="BZ14" s="2" t="s">
        <v>377</v>
      </c>
      <c r="CA14" s="3" t="s">
        <v>329</v>
      </c>
      <c r="CB14" s="4" t="s">
        <v>476</v>
      </c>
      <c r="CD14" s="3"/>
      <c r="CE14" s="3"/>
      <c r="CF14" s="3"/>
      <c r="CH14" t="s">
        <v>65</v>
      </c>
      <c r="CI14" t="s">
        <v>624</v>
      </c>
      <c r="CJ14" t="s">
        <v>625</v>
      </c>
      <c r="CK14" t="s">
        <v>609</v>
      </c>
      <c r="CM14" t="s">
        <v>714</v>
      </c>
      <c r="CN14" t="s">
        <v>715</v>
      </c>
    </row>
    <row r="15" spans="1:92" x14ac:dyDescent="0.2">
      <c r="K15" s="2" t="s">
        <v>16</v>
      </c>
      <c r="L15" s="3" t="s">
        <v>36</v>
      </c>
      <c r="M15" s="3" t="s">
        <v>57</v>
      </c>
      <c r="N15" s="3" t="str">
        <f t="shared" si="0"/>
        <v>ASLAWLAW1</v>
      </c>
      <c r="O15" s="4" t="str">
        <f>VLOOKUP(M15,'sub school'!AC:AD,2,FALSE)</f>
        <v>Law</v>
      </c>
      <c r="Q15" s="2" t="s">
        <v>19</v>
      </c>
      <c r="R15" s="3" t="s">
        <v>30</v>
      </c>
      <c r="S15" s="3" t="s">
        <v>50</v>
      </c>
      <c r="T15" s="3" t="s">
        <v>208</v>
      </c>
      <c r="U15" s="4" t="str">
        <f t="shared" si="1"/>
        <v>UBBIRGBE</v>
      </c>
      <c r="W15" s="2" t="s">
        <v>16</v>
      </c>
      <c r="X15" s="3" t="s">
        <v>26</v>
      </c>
      <c r="Y15" s="3" t="s">
        <v>16</v>
      </c>
      <c r="Z15" s="4" t="str">
        <f t="shared" si="2"/>
        <v>ASJNAS</v>
      </c>
      <c r="AB15" s="2" t="s">
        <v>16</v>
      </c>
      <c r="AC15" s="3" t="s">
        <v>33</v>
      </c>
      <c r="AD15" s="4" t="s">
        <v>24</v>
      </c>
      <c r="AG15" s="9" t="s">
        <v>18</v>
      </c>
      <c r="AH15" s="8" t="s">
        <v>34</v>
      </c>
      <c r="AI15" s="8" t="s">
        <v>39</v>
      </c>
      <c r="AJ15" s="8" t="s">
        <v>47</v>
      </c>
      <c r="AK15" s="8" t="s">
        <v>50</v>
      </c>
      <c r="BP15" s="2" t="s">
        <v>304</v>
      </c>
      <c r="BQ15" s="3"/>
      <c r="BR15" s="3"/>
      <c r="BS15" s="4"/>
      <c r="BU15" s="26" t="s">
        <v>331</v>
      </c>
      <c r="BX15" s="26" t="s">
        <v>414</v>
      </c>
      <c r="BZ15" s="2" t="s">
        <v>367</v>
      </c>
      <c r="CA15" s="3" t="s">
        <v>330</v>
      </c>
      <c r="CB15" s="4" t="s">
        <v>477</v>
      </c>
      <c r="CD15" s="3"/>
      <c r="CE15" s="3"/>
      <c r="CF15" s="3"/>
      <c r="CH15" t="s">
        <v>85</v>
      </c>
      <c r="CI15" t="s">
        <v>626</v>
      </c>
      <c r="CJ15" t="s">
        <v>608</v>
      </c>
      <c r="CK15" t="s">
        <v>609</v>
      </c>
      <c r="CM15" t="s">
        <v>716</v>
      </c>
      <c r="CN15" t="s">
        <v>717</v>
      </c>
    </row>
    <row r="16" spans="1:92" x14ac:dyDescent="0.2">
      <c r="K16" s="2" t="s">
        <v>16</v>
      </c>
      <c r="L16" s="3" t="s">
        <v>32</v>
      </c>
      <c r="M16" s="3" t="s">
        <v>58</v>
      </c>
      <c r="N16" s="3" t="str">
        <f t="shared" si="0"/>
        <v>ASASPPOS1</v>
      </c>
      <c r="O16" s="4" t="str">
        <f>VLOOKUP(M16,'sub school'!AC:AD,2,FALSE)</f>
        <v>Social Policy</v>
      </c>
      <c r="Q16" s="2" t="s">
        <v>19</v>
      </c>
      <c r="R16" s="3" t="s">
        <v>30</v>
      </c>
      <c r="S16" s="3" t="s">
        <v>52</v>
      </c>
      <c r="T16" s="3" t="s">
        <v>209</v>
      </c>
      <c r="U16" s="4" t="str">
        <f t="shared" si="1"/>
        <v>UBBIRMLM</v>
      </c>
      <c r="W16" s="2" t="s">
        <v>16</v>
      </c>
      <c r="X16" s="3" t="s">
        <v>26</v>
      </c>
      <c r="Y16" s="3" t="s">
        <v>32</v>
      </c>
      <c r="Z16" s="4" t="str">
        <f t="shared" si="2"/>
        <v>ASJNASP</v>
      </c>
      <c r="AB16" s="2" t="s">
        <v>16</v>
      </c>
      <c r="AC16" s="3" t="s">
        <v>34</v>
      </c>
      <c r="AD16" s="4" t="s">
        <v>24</v>
      </c>
      <c r="AG16" s="9" t="s">
        <v>19</v>
      </c>
      <c r="AH16" s="8" t="s">
        <v>33</v>
      </c>
      <c r="AI16" s="8" t="s">
        <v>38</v>
      </c>
      <c r="AJ16" s="8" t="s">
        <v>43</v>
      </c>
      <c r="AK16" s="8" t="s">
        <v>51</v>
      </c>
      <c r="BP16" s="2" t="s">
        <v>305</v>
      </c>
      <c r="BQ16" s="3"/>
      <c r="BR16" s="3"/>
      <c r="BS16" s="4"/>
      <c r="BU16" s="26" t="s">
        <v>358</v>
      </c>
      <c r="BX16" s="26" t="s">
        <v>402</v>
      </c>
      <c r="BZ16" s="2" t="s">
        <v>386</v>
      </c>
      <c r="CA16" s="3" t="s">
        <v>323</v>
      </c>
      <c r="CB16" s="4" t="s">
        <v>478</v>
      </c>
      <c r="CD16" s="3"/>
      <c r="CE16" s="3"/>
      <c r="CF16" s="3"/>
      <c r="CH16" t="s">
        <v>96</v>
      </c>
      <c r="CI16" t="s">
        <v>627</v>
      </c>
      <c r="CJ16" t="s">
        <v>625</v>
      </c>
      <c r="CK16" t="s">
        <v>609</v>
      </c>
      <c r="CM16" t="s">
        <v>718</v>
      </c>
      <c r="CN16" t="s">
        <v>719</v>
      </c>
    </row>
    <row r="17" spans="11:92" ht="15.75" thickBot="1" x14ac:dyDescent="0.25">
      <c r="K17" s="2" t="s">
        <v>16</v>
      </c>
      <c r="L17" s="3" t="s">
        <v>32</v>
      </c>
      <c r="M17" s="3" t="s">
        <v>79</v>
      </c>
      <c r="N17" s="3" t="str">
        <f t="shared" si="0"/>
        <v>ASASPPOS2</v>
      </c>
      <c r="O17" s="4" t="str">
        <f>VLOOKUP(M17,'sub school'!AC:AD,2,FALSE)</f>
        <v xml:space="preserve">Public Policy   </v>
      </c>
      <c r="Q17" s="2" t="s">
        <v>19</v>
      </c>
      <c r="R17" s="3" t="s">
        <v>30</v>
      </c>
      <c r="S17" s="3" t="s">
        <v>19</v>
      </c>
      <c r="T17" s="3" t="s">
        <v>210</v>
      </c>
      <c r="U17" s="4" t="str">
        <f t="shared" si="1"/>
        <v>UBBIRUB</v>
      </c>
      <c r="W17" s="2" t="s">
        <v>16</v>
      </c>
      <c r="X17" s="3" t="s">
        <v>26</v>
      </c>
      <c r="Y17" s="3" t="s">
        <v>34</v>
      </c>
      <c r="Z17" s="4" t="str">
        <f t="shared" si="2"/>
        <v>ASJNCME</v>
      </c>
      <c r="AB17" s="2" t="s">
        <v>16</v>
      </c>
      <c r="AC17" s="3" t="s">
        <v>34</v>
      </c>
      <c r="AD17" s="4" t="s">
        <v>25</v>
      </c>
      <c r="AH17" s="8" t="s">
        <v>35</v>
      </c>
      <c r="AI17" s="8" t="s">
        <v>37</v>
      </c>
      <c r="AJ17" s="8" t="s">
        <v>45</v>
      </c>
      <c r="AK17" s="8" t="s">
        <v>52</v>
      </c>
      <c r="BP17" s="5" t="s">
        <v>306</v>
      </c>
      <c r="BQ17" s="6"/>
      <c r="BR17" s="6"/>
      <c r="BS17" s="7"/>
      <c r="BU17" s="26" t="s">
        <v>345</v>
      </c>
      <c r="BX17" s="26" t="s">
        <v>372</v>
      </c>
      <c r="BZ17" s="2" t="s">
        <v>406</v>
      </c>
      <c r="CA17" s="3" t="s">
        <v>323</v>
      </c>
      <c r="CB17" s="4" t="s">
        <v>479</v>
      </c>
      <c r="CH17" t="s">
        <v>100</v>
      </c>
      <c r="CI17" t="s">
        <v>628</v>
      </c>
      <c r="CJ17" t="s">
        <v>608</v>
      </c>
      <c r="CK17" t="s">
        <v>609</v>
      </c>
      <c r="CM17" t="s">
        <v>720</v>
      </c>
      <c r="CN17" t="s">
        <v>721</v>
      </c>
    </row>
    <row r="18" spans="11:92" x14ac:dyDescent="0.2">
      <c r="K18" s="2" t="s">
        <v>16</v>
      </c>
      <c r="L18" s="3" t="s">
        <v>32</v>
      </c>
      <c r="M18" s="3" t="s">
        <v>92</v>
      </c>
      <c r="N18" s="3" t="str">
        <f t="shared" si="0"/>
        <v>ASASPECP2</v>
      </c>
      <c r="O18" s="4" t="str">
        <f>VLOOKUP(M18,'sub school'!AC:AD,2,FALSE)</f>
        <v xml:space="preserve">Politics </v>
      </c>
      <c r="Q18" s="2" t="s">
        <v>16</v>
      </c>
      <c r="R18" s="3" t="s">
        <v>211</v>
      </c>
      <c r="S18" s="3" t="s">
        <v>32</v>
      </c>
      <c r="T18" s="3" t="s">
        <v>201</v>
      </c>
      <c r="U18" s="4" t="str">
        <f t="shared" si="1"/>
        <v>ASBNAASP</v>
      </c>
      <c r="W18" s="2" t="s">
        <v>16</v>
      </c>
      <c r="X18" s="3" t="s">
        <v>26</v>
      </c>
      <c r="Y18" s="3" t="s">
        <v>35</v>
      </c>
      <c r="Z18" s="4" t="str">
        <f t="shared" si="2"/>
        <v>ASJNEDU</v>
      </c>
      <c r="AB18" s="2" t="s">
        <v>16</v>
      </c>
      <c r="AC18" s="3" t="s">
        <v>34</v>
      </c>
      <c r="AD18" s="4" t="s">
        <v>26</v>
      </c>
      <c r="AH18" s="8" t="s">
        <v>36</v>
      </c>
      <c r="AJ18" s="8" t="s">
        <v>42</v>
      </c>
      <c r="AK18" s="8" t="s">
        <v>49</v>
      </c>
      <c r="BU18" s="26" t="s">
        <v>342</v>
      </c>
      <c r="BX18" s="26" t="s">
        <v>406</v>
      </c>
      <c r="BZ18" s="2" t="s">
        <v>400</v>
      </c>
      <c r="CA18" s="3" t="s">
        <v>332</v>
      </c>
      <c r="CB18" s="4" t="s">
        <v>480</v>
      </c>
      <c r="CH18" t="s">
        <v>66</v>
      </c>
      <c r="CI18" t="s">
        <v>629</v>
      </c>
      <c r="CJ18" t="s">
        <v>630</v>
      </c>
      <c r="CK18" t="s">
        <v>609</v>
      </c>
      <c r="CM18" t="s">
        <v>722</v>
      </c>
      <c r="CN18" t="s">
        <v>723</v>
      </c>
    </row>
    <row r="19" spans="11:92" x14ac:dyDescent="0.2">
      <c r="K19" s="2" t="s">
        <v>16</v>
      </c>
      <c r="L19" s="3" t="s">
        <v>32</v>
      </c>
      <c r="M19" s="3" t="s">
        <v>98</v>
      </c>
      <c r="N19" s="3" t="str">
        <f t="shared" si="0"/>
        <v>ASASPINC1</v>
      </c>
      <c r="O19" s="4" t="str">
        <f>VLOOKUP(M19,'sub school'!AC:AD,2,FALSE)</f>
        <v>Incore</v>
      </c>
      <c r="Q19" s="2" t="s">
        <v>16</v>
      </c>
      <c r="R19" s="3" t="s">
        <v>211</v>
      </c>
      <c r="S19" s="3" t="s">
        <v>34</v>
      </c>
      <c r="T19" s="3" t="s">
        <v>198</v>
      </c>
      <c r="U19" s="4" t="str">
        <f t="shared" si="1"/>
        <v>ASBNACME</v>
      </c>
      <c r="W19" s="2" t="s">
        <v>16</v>
      </c>
      <c r="X19" s="3" t="s">
        <v>26</v>
      </c>
      <c r="Y19" s="3" t="s">
        <v>36</v>
      </c>
      <c r="Z19" s="4" t="str">
        <f t="shared" si="2"/>
        <v>ASJNLAW</v>
      </c>
      <c r="AB19" s="2" t="s">
        <v>16</v>
      </c>
      <c r="AC19" s="3" t="s">
        <v>35</v>
      </c>
      <c r="AD19" s="4" t="s">
        <v>25</v>
      </c>
      <c r="AH19" s="8" t="s">
        <v>32</v>
      </c>
      <c r="AJ19" s="8" t="s">
        <v>44</v>
      </c>
      <c r="BU19" s="26" t="s">
        <v>348</v>
      </c>
      <c r="BX19" s="26" t="s">
        <v>371</v>
      </c>
      <c r="BZ19" s="2" t="s">
        <v>379</v>
      </c>
      <c r="CA19" s="3" t="s">
        <v>327</v>
      </c>
      <c r="CB19" s="4" t="s">
        <v>481</v>
      </c>
      <c r="CH19" t="s">
        <v>103</v>
      </c>
      <c r="CI19" t="s">
        <v>631</v>
      </c>
      <c r="CJ19" t="s">
        <v>608</v>
      </c>
      <c r="CK19" t="s">
        <v>609</v>
      </c>
      <c r="CM19" t="s">
        <v>724</v>
      </c>
      <c r="CN19" t="s">
        <v>725</v>
      </c>
    </row>
    <row r="20" spans="11:92" x14ac:dyDescent="0.2">
      <c r="K20" s="2" t="s">
        <v>16</v>
      </c>
      <c r="L20" s="3" t="s">
        <v>32</v>
      </c>
      <c r="M20" s="3" t="s">
        <v>102</v>
      </c>
      <c r="N20" s="3" t="str">
        <f t="shared" si="0"/>
        <v>ASASPSAS1</v>
      </c>
      <c r="O20" s="4" t="str">
        <f>VLOOKUP(M20,'sub school'!AC:AD,2,FALSE)</f>
        <v xml:space="preserve">Sociology </v>
      </c>
      <c r="Q20" s="2" t="s">
        <v>16</v>
      </c>
      <c r="R20" s="3" t="s">
        <v>211</v>
      </c>
      <c r="S20" s="3" t="s">
        <v>35</v>
      </c>
      <c r="T20" s="3" t="s">
        <v>202</v>
      </c>
      <c r="U20" s="4" t="str">
        <f t="shared" si="1"/>
        <v>ASBNAEDU</v>
      </c>
      <c r="W20" s="2" t="s">
        <v>16</v>
      </c>
      <c r="X20" s="3" t="s">
        <v>27</v>
      </c>
      <c r="Y20" s="3" t="s">
        <v>31</v>
      </c>
      <c r="Z20" s="4" t="str">
        <f t="shared" si="2"/>
        <v>ASMGAHU</v>
      </c>
      <c r="AB20" s="2" t="s">
        <v>16</v>
      </c>
      <c r="AC20" s="3" t="s">
        <v>35</v>
      </c>
      <c r="AD20" s="4" t="s">
        <v>26</v>
      </c>
      <c r="AJ20" s="8" t="s">
        <v>46</v>
      </c>
      <c r="BU20" s="26" t="s">
        <v>341</v>
      </c>
      <c r="BX20" s="26" t="s">
        <v>388</v>
      </c>
      <c r="BZ20" s="2" t="s">
        <v>376</v>
      </c>
      <c r="CA20" s="3" t="s">
        <v>333</v>
      </c>
      <c r="CB20" s="4" t="s">
        <v>482</v>
      </c>
      <c r="CH20" t="s">
        <v>89</v>
      </c>
      <c r="CI20" t="s">
        <v>632</v>
      </c>
      <c r="CJ20" t="s">
        <v>599</v>
      </c>
      <c r="CK20" t="s">
        <v>600</v>
      </c>
      <c r="CM20" t="s">
        <v>726</v>
      </c>
      <c r="CN20" t="s">
        <v>727</v>
      </c>
    </row>
    <row r="21" spans="11:92" x14ac:dyDescent="0.2">
      <c r="K21" s="2" t="s">
        <v>16</v>
      </c>
      <c r="L21" s="3" t="s">
        <v>32</v>
      </c>
      <c r="M21" s="3" t="s">
        <v>105</v>
      </c>
      <c r="N21" s="3" t="str">
        <f t="shared" si="0"/>
        <v>ASASPSAS2</v>
      </c>
      <c r="O21" s="4" t="str">
        <f>VLOOKUP(M21,'sub school'!AC:AD,2,FALSE)</f>
        <v>Social Work</v>
      </c>
      <c r="Q21" s="2" t="s">
        <v>17</v>
      </c>
      <c r="R21" s="3" t="s">
        <v>211</v>
      </c>
      <c r="S21" s="3" t="s">
        <v>37</v>
      </c>
      <c r="T21" s="3" t="s">
        <v>212</v>
      </c>
      <c r="U21" s="4" t="str">
        <f t="shared" si="1"/>
        <v>CBBNAABE</v>
      </c>
      <c r="W21" s="2" t="s">
        <v>16</v>
      </c>
      <c r="X21" s="3" t="s">
        <v>27</v>
      </c>
      <c r="Y21" s="3" t="s">
        <v>16</v>
      </c>
      <c r="Z21" s="4" t="str">
        <f t="shared" si="2"/>
        <v>ASMGAS</v>
      </c>
      <c r="AB21" s="2" t="s">
        <v>16</v>
      </c>
      <c r="AC21" s="3" t="s">
        <v>35</v>
      </c>
      <c r="AD21" s="4" t="s">
        <v>27</v>
      </c>
      <c r="BU21" s="26" t="s">
        <v>350</v>
      </c>
      <c r="BX21" s="26" t="s">
        <v>422</v>
      </c>
      <c r="BZ21" s="2" t="s">
        <v>385</v>
      </c>
      <c r="CA21" s="3" t="s">
        <v>334</v>
      </c>
      <c r="CB21" s="4" t="s">
        <v>483</v>
      </c>
      <c r="CH21" t="s">
        <v>88</v>
      </c>
      <c r="CI21" t="s">
        <v>633</v>
      </c>
      <c r="CJ21" t="s">
        <v>599</v>
      </c>
      <c r="CK21" t="s">
        <v>600</v>
      </c>
      <c r="CM21" t="s">
        <v>728</v>
      </c>
      <c r="CN21" t="s">
        <v>729</v>
      </c>
    </row>
    <row r="22" spans="11:92" x14ac:dyDescent="0.2">
      <c r="K22" s="2" t="s">
        <v>16</v>
      </c>
      <c r="L22" s="3" t="s">
        <v>32</v>
      </c>
      <c r="M22" s="3" t="s">
        <v>106</v>
      </c>
      <c r="N22" s="3" t="str">
        <f t="shared" si="0"/>
        <v>ASASPSAS3</v>
      </c>
      <c r="O22" s="4" t="str">
        <f>VLOOKUP(M22,'sub school'!AC:AD,2,FALSE)</f>
        <v>Community Yth Wk</v>
      </c>
      <c r="Q22" s="2" t="s">
        <v>17</v>
      </c>
      <c r="R22" s="3" t="s">
        <v>211</v>
      </c>
      <c r="S22" s="3" t="s">
        <v>39</v>
      </c>
      <c r="T22" s="3" t="s">
        <v>203</v>
      </c>
      <c r="U22" s="4" t="str">
        <f t="shared" si="1"/>
        <v>CBBNACOM</v>
      </c>
      <c r="W22" s="2" t="s">
        <v>16</v>
      </c>
      <c r="X22" s="3" t="s">
        <v>27</v>
      </c>
      <c r="Y22" s="3" t="s">
        <v>32</v>
      </c>
      <c r="Z22" s="4" t="str">
        <f t="shared" si="2"/>
        <v>ASMGASP</v>
      </c>
      <c r="AB22" s="2" t="s">
        <v>16</v>
      </c>
      <c r="AC22" s="3" t="s">
        <v>36</v>
      </c>
      <c r="AD22" s="4" t="s">
        <v>24</v>
      </c>
      <c r="BU22" s="26" t="s">
        <v>332</v>
      </c>
      <c r="BX22" s="26" t="s">
        <v>453</v>
      </c>
      <c r="BZ22" s="2" t="s">
        <v>414</v>
      </c>
      <c r="CA22" s="3" t="s">
        <v>326</v>
      </c>
      <c r="CB22" s="4" t="s">
        <v>484</v>
      </c>
      <c r="CH22" t="s">
        <v>61</v>
      </c>
      <c r="CI22" t="s">
        <v>634</v>
      </c>
      <c r="CJ22" t="s">
        <v>635</v>
      </c>
      <c r="CK22" t="s">
        <v>606</v>
      </c>
      <c r="CM22" t="s">
        <v>730</v>
      </c>
      <c r="CN22" t="s">
        <v>731</v>
      </c>
    </row>
    <row r="23" spans="11:92" x14ac:dyDescent="0.2">
      <c r="K23" s="2" t="s">
        <v>17</v>
      </c>
      <c r="L23" s="3" t="s">
        <v>17</v>
      </c>
      <c r="M23" s="3" t="s">
        <v>17</v>
      </c>
      <c r="N23" s="3" t="str">
        <f t="shared" si="0"/>
        <v>CBCBCB</v>
      </c>
      <c r="O23" s="4" t="str">
        <f>VLOOKUP(M23,'sub school'!AC:AD,2,FALSE)</f>
        <v>CEBE</v>
      </c>
      <c r="Q23" s="2" t="s">
        <v>17</v>
      </c>
      <c r="R23" s="3" t="s">
        <v>211</v>
      </c>
      <c r="S23" s="3" t="s">
        <v>40</v>
      </c>
      <c r="T23" s="3" t="s">
        <v>213</v>
      </c>
      <c r="U23" s="4" t="str">
        <f t="shared" si="1"/>
        <v>CBBNAENG</v>
      </c>
      <c r="W23" s="2" t="s">
        <v>16</v>
      </c>
      <c r="X23" s="3" t="s">
        <v>27</v>
      </c>
      <c r="Y23" s="3" t="s">
        <v>35</v>
      </c>
      <c r="Z23" s="4" t="str">
        <f t="shared" si="2"/>
        <v>ASMGEDU</v>
      </c>
      <c r="AB23" s="2" t="s">
        <v>16</v>
      </c>
      <c r="AC23" s="3" t="s">
        <v>36</v>
      </c>
      <c r="AD23" s="4" t="s">
        <v>26</v>
      </c>
      <c r="BU23" s="26" t="s">
        <v>336</v>
      </c>
      <c r="BX23" s="26" t="s">
        <v>374</v>
      </c>
      <c r="BZ23" s="2" t="s">
        <v>361</v>
      </c>
      <c r="CA23" s="3" t="s">
        <v>335</v>
      </c>
      <c r="CB23" s="4" t="s">
        <v>485</v>
      </c>
      <c r="CH23" t="s">
        <v>82</v>
      </c>
      <c r="CI23" t="s">
        <v>636</v>
      </c>
      <c r="CJ23" t="s">
        <v>637</v>
      </c>
      <c r="CK23" t="s">
        <v>609</v>
      </c>
      <c r="CM23" t="s">
        <v>732</v>
      </c>
      <c r="CN23" t="s">
        <v>733</v>
      </c>
    </row>
    <row r="24" spans="11:92" x14ac:dyDescent="0.2">
      <c r="K24" s="2" t="s">
        <v>17</v>
      </c>
      <c r="L24" s="3" t="s">
        <v>40</v>
      </c>
      <c r="M24" s="3" t="s">
        <v>59</v>
      </c>
      <c r="N24" s="3" t="str">
        <f t="shared" si="0"/>
        <v>CBENGELM1</v>
      </c>
      <c r="O24" s="4" t="str">
        <f>VLOOKUP(M24,'sub school'!AC:AD,2,FALSE)</f>
        <v>Electrical &amp; Electronic Engineering</v>
      </c>
      <c r="Q24" s="2" t="s">
        <v>18</v>
      </c>
      <c r="R24" s="3" t="s">
        <v>211</v>
      </c>
      <c r="S24" s="3" t="s">
        <v>44</v>
      </c>
      <c r="T24" s="3" t="s">
        <v>205</v>
      </c>
      <c r="U24" s="4" t="str">
        <f t="shared" si="1"/>
        <v>LHBNANUR</v>
      </c>
      <c r="W24" s="2" t="s">
        <v>16</v>
      </c>
      <c r="X24" s="3" t="s">
        <v>27</v>
      </c>
      <c r="Y24" s="3" t="s">
        <v>36</v>
      </c>
      <c r="Z24" s="4" t="str">
        <f t="shared" si="2"/>
        <v>ASMGLAW</v>
      </c>
      <c r="AB24" s="2" t="s">
        <v>16</v>
      </c>
      <c r="AC24" s="3" t="s">
        <v>36</v>
      </c>
      <c r="AD24" s="4" t="s">
        <v>27</v>
      </c>
      <c r="BU24" s="26" t="s">
        <v>347</v>
      </c>
      <c r="BX24" s="26" t="s">
        <v>460</v>
      </c>
      <c r="BZ24" s="2" t="s">
        <v>363</v>
      </c>
      <c r="CA24" s="3" t="s">
        <v>331</v>
      </c>
      <c r="CB24" s="4" t="s">
        <v>486</v>
      </c>
      <c r="CH24" t="s">
        <v>76</v>
      </c>
      <c r="CI24" t="s">
        <v>638</v>
      </c>
      <c r="CJ24" t="s">
        <v>639</v>
      </c>
      <c r="CK24" t="s">
        <v>640</v>
      </c>
      <c r="CM24" t="s">
        <v>734</v>
      </c>
      <c r="CN24" t="s">
        <v>735</v>
      </c>
    </row>
    <row r="25" spans="11:92" x14ac:dyDescent="0.2">
      <c r="K25" s="2" t="s">
        <v>17</v>
      </c>
      <c r="L25" s="3" t="s">
        <v>40</v>
      </c>
      <c r="M25" s="3" t="s">
        <v>80</v>
      </c>
      <c r="N25" s="3" t="str">
        <f t="shared" si="0"/>
        <v>CBENGELM2</v>
      </c>
      <c r="O25" s="4" t="str">
        <f>VLOOKUP(M25,'sub school'!AC:AD,2,FALSE)</f>
        <v>Mechanical Engineering [excl. MG Mechanical Eng]</v>
      </c>
      <c r="Q25" s="2" t="s">
        <v>19</v>
      </c>
      <c r="R25" s="3" t="s">
        <v>211</v>
      </c>
      <c r="S25" s="3" t="s">
        <v>50</v>
      </c>
      <c r="T25" s="3" t="s">
        <v>208</v>
      </c>
      <c r="U25" s="4" t="str">
        <f t="shared" si="1"/>
        <v>UBBNAGBE</v>
      </c>
      <c r="W25" s="2" t="s">
        <v>17</v>
      </c>
      <c r="X25" s="3" t="s">
        <v>24</v>
      </c>
      <c r="Y25" s="3" t="s">
        <v>37</v>
      </c>
      <c r="Z25" s="4" t="str">
        <f t="shared" si="2"/>
        <v>CBBTABE</v>
      </c>
      <c r="AB25" s="2" t="s">
        <v>17</v>
      </c>
      <c r="AC25" s="3" t="s">
        <v>37</v>
      </c>
      <c r="AD25" s="4" t="s">
        <v>24</v>
      </c>
      <c r="BU25" s="26" t="s">
        <v>349</v>
      </c>
      <c r="BX25" s="26" t="s">
        <v>440</v>
      </c>
      <c r="BZ25" s="2" t="s">
        <v>378</v>
      </c>
      <c r="CA25" s="3" t="s">
        <v>322</v>
      </c>
      <c r="CB25" s="4" t="s">
        <v>487</v>
      </c>
      <c r="CH25" t="s">
        <v>60</v>
      </c>
      <c r="CI25" t="s">
        <v>641</v>
      </c>
      <c r="CJ25" t="s">
        <v>635</v>
      </c>
      <c r="CK25" t="s">
        <v>606</v>
      </c>
      <c r="CM25" t="s">
        <v>736</v>
      </c>
      <c r="CN25" t="s">
        <v>737</v>
      </c>
    </row>
    <row r="26" spans="11:92" x14ac:dyDescent="0.2">
      <c r="K26" s="2" t="s">
        <v>17</v>
      </c>
      <c r="L26" s="3" t="s">
        <v>39</v>
      </c>
      <c r="M26" s="3" t="s">
        <v>60</v>
      </c>
      <c r="N26" s="3" t="str">
        <f t="shared" si="0"/>
        <v>CBCOMCMS1</v>
      </c>
      <c r="O26" s="4" t="str">
        <f>VLOOKUP(M26,'sub school'!AC:AD,2,FALSE)</f>
        <v>Computing Science (JN)</v>
      </c>
      <c r="Q26" s="2" t="s">
        <v>19</v>
      </c>
      <c r="R26" s="3" t="s">
        <v>211</v>
      </c>
      <c r="S26" s="3" t="s">
        <v>52</v>
      </c>
      <c r="T26" s="3" t="s">
        <v>209</v>
      </c>
      <c r="U26" s="4" t="str">
        <f t="shared" si="1"/>
        <v>UBBNAMLM</v>
      </c>
      <c r="W26" s="2" t="s">
        <v>17</v>
      </c>
      <c r="X26" s="3" t="s">
        <v>24</v>
      </c>
      <c r="Y26" s="3" t="s">
        <v>17</v>
      </c>
      <c r="Z26" s="4" t="str">
        <f t="shared" si="2"/>
        <v>CBBTCB</v>
      </c>
      <c r="AB26" s="2" t="s">
        <v>17</v>
      </c>
      <c r="AC26" s="3" t="s">
        <v>37</v>
      </c>
      <c r="AD26" s="4" t="s">
        <v>26</v>
      </c>
      <c r="BU26" s="26" t="s">
        <v>357</v>
      </c>
      <c r="BX26" s="26" t="s">
        <v>444</v>
      </c>
      <c r="BZ26" s="2" t="s">
        <v>392</v>
      </c>
      <c r="CA26" s="3" t="s">
        <v>328</v>
      </c>
      <c r="CB26" s="4" t="s">
        <v>488</v>
      </c>
      <c r="CH26" t="s">
        <v>81</v>
      </c>
      <c r="CI26" t="s">
        <v>642</v>
      </c>
      <c r="CJ26" t="s">
        <v>643</v>
      </c>
      <c r="CK26" t="s">
        <v>606</v>
      </c>
      <c r="CM26" t="s">
        <v>738</v>
      </c>
      <c r="CN26" t="s">
        <v>739</v>
      </c>
    </row>
    <row r="27" spans="11:92" x14ac:dyDescent="0.2">
      <c r="K27" s="2" t="s">
        <v>17</v>
      </c>
      <c r="L27" s="3" t="s">
        <v>39</v>
      </c>
      <c r="M27" s="3" t="s">
        <v>81</v>
      </c>
      <c r="N27" s="3" t="str">
        <f t="shared" si="0"/>
        <v>CBCOMCMS2</v>
      </c>
      <c r="O27" s="4" t="str">
        <f>VLOOKUP(M27,'sub school'!AC:AD,2,FALSE)</f>
        <v>Mathematics (JN) [being taught-out]</v>
      </c>
      <c r="Q27" s="2" t="s">
        <v>16</v>
      </c>
      <c r="R27" s="3" t="s">
        <v>214</v>
      </c>
      <c r="S27" s="3" t="s">
        <v>33</v>
      </c>
      <c r="T27" s="3" t="s">
        <v>215</v>
      </c>
      <c r="U27" s="4" t="str">
        <f t="shared" si="1"/>
        <v>ASBNGBSA</v>
      </c>
      <c r="W27" s="2" t="s">
        <v>17</v>
      </c>
      <c r="X27" s="3" t="s">
        <v>25</v>
      </c>
      <c r="Y27" s="3" t="s">
        <v>17</v>
      </c>
      <c r="Z27" s="4" t="str">
        <f t="shared" si="2"/>
        <v>CBCECB</v>
      </c>
      <c r="AB27" s="2" t="s">
        <v>17</v>
      </c>
      <c r="AC27" s="3" t="s">
        <v>17</v>
      </c>
      <c r="AD27" s="4" t="s">
        <v>24</v>
      </c>
      <c r="BU27" s="26" t="s">
        <v>330</v>
      </c>
      <c r="BX27" s="26" t="s">
        <v>441</v>
      </c>
      <c r="BZ27" s="2" t="s">
        <v>391</v>
      </c>
      <c r="CA27" s="3" t="s">
        <v>319</v>
      </c>
      <c r="CB27" s="4" t="s">
        <v>489</v>
      </c>
      <c r="CH27" t="s">
        <v>92</v>
      </c>
      <c r="CI27" t="s">
        <v>644</v>
      </c>
      <c r="CJ27" t="s">
        <v>645</v>
      </c>
      <c r="CK27" t="s">
        <v>600</v>
      </c>
      <c r="CM27" t="s">
        <v>740</v>
      </c>
      <c r="CN27" t="s">
        <v>741</v>
      </c>
    </row>
    <row r="28" spans="11:92" x14ac:dyDescent="0.2">
      <c r="K28" s="2" t="s">
        <v>17</v>
      </c>
      <c r="L28" s="3" t="s">
        <v>39</v>
      </c>
      <c r="M28" s="3" t="s">
        <v>93</v>
      </c>
      <c r="N28" s="3" t="str">
        <f t="shared" si="0"/>
        <v>CBCOMISE1</v>
      </c>
      <c r="O28" s="4" t="str">
        <f>VLOOKUP(M28,'sub school'!AC:AD,2,FALSE)</f>
        <v>Computing Science (CE) [being taught-out]</v>
      </c>
      <c r="Q28" s="2" t="s">
        <v>17</v>
      </c>
      <c r="R28" s="3" t="s">
        <v>214</v>
      </c>
      <c r="S28" s="3" t="s">
        <v>37</v>
      </c>
      <c r="T28" s="3" t="s">
        <v>212</v>
      </c>
      <c r="U28" s="4" t="str">
        <f t="shared" si="1"/>
        <v>CBBNGABE</v>
      </c>
      <c r="W28" s="2" t="s">
        <v>17</v>
      </c>
      <c r="X28" s="3" t="s">
        <v>25</v>
      </c>
      <c r="Y28" s="3" t="s">
        <v>39</v>
      </c>
      <c r="Z28" s="4" t="str">
        <f t="shared" si="2"/>
        <v>CBCECOM</v>
      </c>
      <c r="AB28" s="2" t="s">
        <v>17</v>
      </c>
      <c r="AC28" s="3" t="s">
        <v>17</v>
      </c>
      <c r="AD28" s="4" t="s">
        <v>25</v>
      </c>
      <c r="BU28" s="26" t="s">
        <v>353</v>
      </c>
      <c r="BX28" s="26" t="s">
        <v>431</v>
      </c>
      <c r="BZ28" s="2" t="s">
        <v>399</v>
      </c>
      <c r="CA28" s="3" t="s">
        <v>337</v>
      </c>
      <c r="CB28" s="4" t="s">
        <v>490</v>
      </c>
      <c r="CH28" t="s">
        <v>56</v>
      </c>
      <c r="CI28" t="s">
        <v>646</v>
      </c>
      <c r="CJ28" t="s">
        <v>647</v>
      </c>
      <c r="CK28" t="s">
        <v>600</v>
      </c>
      <c r="CM28" t="s">
        <v>742</v>
      </c>
      <c r="CN28" t="s">
        <v>743</v>
      </c>
    </row>
    <row r="29" spans="11:92" x14ac:dyDescent="0.2">
      <c r="K29" s="2" t="s">
        <v>17</v>
      </c>
      <c r="L29" s="3" t="s">
        <v>39</v>
      </c>
      <c r="M29" s="3" t="s">
        <v>99</v>
      </c>
      <c r="N29" s="3" t="str">
        <f t="shared" si="0"/>
        <v>CBCOMISE2</v>
      </c>
      <c r="O29" s="4" t="str">
        <f>VLOOKUP(M29,'sub school'!AC:AD,2,FALSE)</f>
        <v>Mathematics (CE) [being taught-out]</v>
      </c>
      <c r="Q29" s="2" t="s">
        <v>17</v>
      </c>
      <c r="R29" s="3" t="s">
        <v>214</v>
      </c>
      <c r="S29" s="3" t="s">
        <v>39</v>
      </c>
      <c r="T29" s="3" t="s">
        <v>203</v>
      </c>
      <c r="U29" s="4" t="str">
        <f t="shared" si="1"/>
        <v>CBBNGCOM</v>
      </c>
      <c r="W29" s="2" t="s">
        <v>17</v>
      </c>
      <c r="X29" s="3" t="s">
        <v>26</v>
      </c>
      <c r="Y29" s="3" t="s">
        <v>37</v>
      </c>
      <c r="Z29" s="4" t="str">
        <f t="shared" si="2"/>
        <v>CBJNABE</v>
      </c>
      <c r="AB29" s="2" t="s">
        <v>17</v>
      </c>
      <c r="AC29" s="3" t="s">
        <v>17</v>
      </c>
      <c r="AD29" s="4" t="s">
        <v>26</v>
      </c>
      <c r="BU29" s="26" t="s">
        <v>335</v>
      </c>
      <c r="BX29" s="26" t="s">
        <v>426</v>
      </c>
      <c r="BZ29" s="2" t="s">
        <v>394</v>
      </c>
      <c r="CA29" s="3" t="s">
        <v>319</v>
      </c>
      <c r="CB29" s="4" t="s">
        <v>491</v>
      </c>
      <c r="CH29" t="s">
        <v>59</v>
      </c>
      <c r="CI29" t="s">
        <v>648</v>
      </c>
      <c r="CJ29" t="s">
        <v>637</v>
      </c>
      <c r="CK29" t="s">
        <v>609</v>
      </c>
      <c r="CM29" t="s">
        <v>744</v>
      </c>
      <c r="CN29" t="s">
        <v>745</v>
      </c>
    </row>
    <row r="30" spans="11:92" x14ac:dyDescent="0.2">
      <c r="K30" s="2" t="s">
        <v>17</v>
      </c>
      <c r="L30" s="3" t="s">
        <v>38</v>
      </c>
      <c r="M30" s="3" t="s">
        <v>61</v>
      </c>
      <c r="N30" s="3" t="str">
        <f t="shared" si="0"/>
        <v>CBCEICIS1</v>
      </c>
      <c r="O30" s="4" t="str">
        <f>VLOOKUP(M30,'sub school'!AC:AD,2,FALSE)</f>
        <v>Computing Science (MG)</v>
      </c>
      <c r="Q30" s="2" t="s">
        <v>18</v>
      </c>
      <c r="R30" s="3" t="s">
        <v>214</v>
      </c>
      <c r="S30" s="3" t="s">
        <v>43</v>
      </c>
      <c r="T30" s="3" t="s">
        <v>216</v>
      </c>
      <c r="U30" s="4" t="str">
        <f t="shared" si="1"/>
        <v>LHBNGBMS</v>
      </c>
      <c r="W30" s="2" t="s">
        <v>17</v>
      </c>
      <c r="X30" s="3" t="s">
        <v>26</v>
      </c>
      <c r="Y30" s="3" t="s">
        <v>17</v>
      </c>
      <c r="Z30" s="4" t="str">
        <f t="shared" si="2"/>
        <v>CBJNCB</v>
      </c>
      <c r="AB30" s="2" t="s">
        <v>17</v>
      </c>
      <c r="AC30" s="3" t="s">
        <v>17</v>
      </c>
      <c r="AD30" s="4" t="s">
        <v>29</v>
      </c>
      <c r="BU30" s="26" t="s">
        <v>355</v>
      </c>
      <c r="BX30" s="26" t="s">
        <v>398</v>
      </c>
      <c r="BZ30" s="2" t="s">
        <v>417</v>
      </c>
      <c r="CA30" s="3" t="s">
        <v>339</v>
      </c>
      <c r="CB30" s="4" t="s">
        <v>492</v>
      </c>
      <c r="CH30" t="s">
        <v>80</v>
      </c>
      <c r="CI30" t="s">
        <v>649</v>
      </c>
      <c r="CJ30" t="s">
        <v>615</v>
      </c>
      <c r="CK30" t="s">
        <v>609</v>
      </c>
      <c r="CM30" t="s">
        <v>746</v>
      </c>
      <c r="CN30" t="s">
        <v>747</v>
      </c>
    </row>
    <row r="31" spans="11:92" x14ac:dyDescent="0.2">
      <c r="K31" s="2" t="s">
        <v>17</v>
      </c>
      <c r="L31" s="3" t="s">
        <v>38</v>
      </c>
      <c r="M31" s="3" t="s">
        <v>82</v>
      </c>
      <c r="N31" s="3" t="str">
        <f t="shared" si="0"/>
        <v>CBCEICIS2</v>
      </c>
      <c r="O31" s="4" t="str">
        <f>VLOOKUP(M31,'sub school'!AC:AD,2,FALSE)</f>
        <v>Electronics (MG)</v>
      </c>
      <c r="Q31" s="2" t="s">
        <v>18</v>
      </c>
      <c r="R31" s="3" t="s">
        <v>214</v>
      </c>
      <c r="S31" s="3" t="s">
        <v>47</v>
      </c>
      <c r="T31" s="3" t="s">
        <v>173</v>
      </c>
      <c r="U31" s="4" t="str">
        <f t="shared" si="1"/>
        <v>LHBNGSSS</v>
      </c>
      <c r="W31" s="2" t="s">
        <v>17</v>
      </c>
      <c r="X31" s="3" t="s">
        <v>26</v>
      </c>
      <c r="Y31" s="3" t="s">
        <v>39</v>
      </c>
      <c r="Z31" s="4" t="str">
        <f t="shared" si="2"/>
        <v>CBJNCOM</v>
      </c>
      <c r="AB31" s="2" t="s">
        <v>17</v>
      </c>
      <c r="AC31" s="3" t="s">
        <v>17</v>
      </c>
      <c r="AD31" s="4" t="s">
        <v>27</v>
      </c>
      <c r="BU31" s="26" t="s">
        <v>340</v>
      </c>
      <c r="BX31" s="26" t="s">
        <v>394</v>
      </c>
      <c r="BZ31" s="2" t="s">
        <v>371</v>
      </c>
      <c r="CA31" s="3" t="s">
        <v>323</v>
      </c>
      <c r="CB31" s="4" t="s">
        <v>493</v>
      </c>
      <c r="CH31" t="s">
        <v>94</v>
      </c>
      <c r="CI31" t="s">
        <v>650</v>
      </c>
      <c r="CJ31" t="s">
        <v>615</v>
      </c>
      <c r="CK31" t="s">
        <v>609</v>
      </c>
      <c r="CM31" t="s">
        <v>748</v>
      </c>
      <c r="CN31" t="s">
        <v>749</v>
      </c>
    </row>
    <row r="32" spans="11:92" x14ac:dyDescent="0.2">
      <c r="K32" s="2" t="s">
        <v>17</v>
      </c>
      <c r="L32" s="3" t="s">
        <v>38</v>
      </c>
      <c r="M32" s="3" t="s">
        <v>94</v>
      </c>
      <c r="N32" s="3" t="str">
        <f t="shared" si="0"/>
        <v>CBCEIELM3</v>
      </c>
      <c r="O32" s="4" t="str">
        <f>VLOOKUP(M32,'sub school'!AC:AD,2,FALSE)</f>
        <v>Mechanical Engineering [new sub-school]</v>
      </c>
      <c r="Q32" s="2" t="s">
        <v>19</v>
      </c>
      <c r="R32" s="3" t="s">
        <v>214</v>
      </c>
      <c r="S32" s="3" t="s">
        <v>51</v>
      </c>
      <c r="T32" s="3" t="s">
        <v>217</v>
      </c>
      <c r="U32" s="4" t="str">
        <f t="shared" si="1"/>
        <v>UBBNGHTM</v>
      </c>
      <c r="W32" s="2" t="s">
        <v>17</v>
      </c>
      <c r="X32" s="3" t="s">
        <v>26</v>
      </c>
      <c r="Y32" s="3" t="s">
        <v>40</v>
      </c>
      <c r="Z32" s="4" t="str">
        <f t="shared" si="2"/>
        <v>CBJNENG</v>
      </c>
      <c r="AB32" s="2" t="s">
        <v>17</v>
      </c>
      <c r="AC32" s="3" t="s">
        <v>38</v>
      </c>
      <c r="AD32" s="4" t="s">
        <v>27</v>
      </c>
      <c r="BU32" s="26" t="s">
        <v>344</v>
      </c>
      <c r="BX32" s="26" t="s">
        <v>391</v>
      </c>
      <c r="BZ32" s="2" t="s">
        <v>365</v>
      </c>
      <c r="CA32" s="3" t="s">
        <v>325</v>
      </c>
      <c r="CB32" s="4" t="s">
        <v>494</v>
      </c>
      <c r="CH32" t="s">
        <v>53</v>
      </c>
      <c r="CI32" t="s">
        <v>651</v>
      </c>
      <c r="CJ32" t="s">
        <v>652</v>
      </c>
      <c r="CK32" t="s">
        <v>600</v>
      </c>
      <c r="CM32" t="s">
        <v>750</v>
      </c>
      <c r="CN32" t="s">
        <v>751</v>
      </c>
    </row>
    <row r="33" spans="11:92" x14ac:dyDescent="0.2">
      <c r="K33" s="2" t="s">
        <v>17</v>
      </c>
      <c r="L33" s="3" t="s">
        <v>37</v>
      </c>
      <c r="M33" s="3" t="s">
        <v>62</v>
      </c>
      <c r="N33" s="3" t="str">
        <f t="shared" si="0"/>
        <v>CBABEBEN1</v>
      </c>
      <c r="O33" s="4" t="str">
        <f>VLOOKUP(M33,'sub school'!AC:AD,2,FALSE)</f>
        <v>Construction &amp; Civil Eng.</v>
      </c>
      <c r="Q33" s="2" t="s">
        <v>19</v>
      </c>
      <c r="R33" s="3" t="s">
        <v>218</v>
      </c>
      <c r="S33" s="3" t="s">
        <v>51</v>
      </c>
      <c r="T33" s="3" t="s">
        <v>217</v>
      </c>
      <c r="U33" s="4" t="str">
        <f t="shared" si="1"/>
        <v>UBBRUHTM</v>
      </c>
      <c r="W33" s="2" t="s">
        <v>17</v>
      </c>
      <c r="X33" s="3" t="s">
        <v>29</v>
      </c>
      <c r="Y33" s="3" t="s">
        <v>17</v>
      </c>
      <c r="Z33" s="4" t="str">
        <f t="shared" si="2"/>
        <v>CBLONCB</v>
      </c>
      <c r="AB33" s="2" t="s">
        <v>17</v>
      </c>
      <c r="AC33" s="3" t="s">
        <v>39</v>
      </c>
      <c r="AD33" s="4" t="s">
        <v>25</v>
      </c>
      <c r="BU33" s="26" t="s">
        <v>338</v>
      </c>
      <c r="BX33" s="26" t="s">
        <v>434</v>
      </c>
      <c r="BZ33" s="2" t="s">
        <v>405</v>
      </c>
      <c r="CA33" s="3" t="s">
        <v>326</v>
      </c>
      <c r="CB33" s="4" t="s">
        <v>495</v>
      </c>
      <c r="CH33" t="s">
        <v>72</v>
      </c>
      <c r="CI33" t="s">
        <v>653</v>
      </c>
      <c r="CJ33" t="s">
        <v>654</v>
      </c>
      <c r="CK33" t="s">
        <v>606</v>
      </c>
      <c r="CM33" t="s">
        <v>752</v>
      </c>
      <c r="CN33" t="s">
        <v>753</v>
      </c>
    </row>
    <row r="34" spans="11:92" x14ac:dyDescent="0.2">
      <c r="K34" s="2" t="s">
        <v>17</v>
      </c>
      <c r="L34" s="3" t="s">
        <v>37</v>
      </c>
      <c r="M34" s="3" t="s">
        <v>83</v>
      </c>
      <c r="N34" s="3" t="str">
        <f t="shared" si="0"/>
        <v>CBABEBEN2</v>
      </c>
      <c r="O34" s="4" t="str">
        <f>VLOOKUP(M34,'sub school'!AC:AD,2,FALSE)</f>
        <v>Surveying</v>
      </c>
      <c r="Q34" s="2" t="s">
        <v>219</v>
      </c>
      <c r="R34" s="3" t="s">
        <v>24</v>
      </c>
      <c r="S34" s="3" t="s">
        <v>219</v>
      </c>
      <c r="T34" s="3" t="s">
        <v>220</v>
      </c>
      <c r="U34" s="4" t="str">
        <f t="shared" si="1"/>
        <v>ACBTAC</v>
      </c>
      <c r="W34" s="2" t="s">
        <v>17</v>
      </c>
      <c r="X34" s="3" t="s">
        <v>27</v>
      </c>
      <c r="Y34" s="3" t="s">
        <v>17</v>
      </c>
      <c r="Z34" s="4" t="str">
        <f t="shared" si="2"/>
        <v>CBMGCB</v>
      </c>
      <c r="AB34" s="2" t="s">
        <v>17</v>
      </c>
      <c r="AC34" s="3" t="s">
        <v>39</v>
      </c>
      <c r="AD34" s="4" t="s">
        <v>26</v>
      </c>
      <c r="BU34" s="26" t="s">
        <v>351</v>
      </c>
      <c r="BX34" s="26" t="s">
        <v>408</v>
      </c>
      <c r="BZ34" s="2" t="s">
        <v>380</v>
      </c>
      <c r="CA34" s="3" t="s">
        <v>327</v>
      </c>
      <c r="CB34" s="4" t="s">
        <v>496</v>
      </c>
      <c r="CH34" t="s">
        <v>71</v>
      </c>
      <c r="CI34" t="s">
        <v>655</v>
      </c>
      <c r="CJ34" t="s">
        <v>599</v>
      </c>
      <c r="CK34" t="s">
        <v>600</v>
      </c>
      <c r="CM34" t="s">
        <v>754</v>
      </c>
      <c r="CN34" t="s">
        <v>755</v>
      </c>
    </row>
    <row r="35" spans="11:92" x14ac:dyDescent="0.2">
      <c r="K35" s="2" t="s">
        <v>17</v>
      </c>
      <c r="L35" s="3" t="s">
        <v>37</v>
      </c>
      <c r="M35" s="3" t="s">
        <v>95</v>
      </c>
      <c r="N35" s="3" t="str">
        <f t="shared" si="0"/>
        <v>CBABEACD1</v>
      </c>
      <c r="O35" s="4" t="str">
        <f>VLOOKUP(M35,'sub school'!AC:AD,2,FALSE)</f>
        <v>Architecture</v>
      </c>
      <c r="Q35" s="2" t="s">
        <v>16</v>
      </c>
      <c r="R35" s="3" t="s">
        <v>24</v>
      </c>
      <c r="S35" s="3" t="s">
        <v>31</v>
      </c>
      <c r="T35" s="3" t="s">
        <v>200</v>
      </c>
      <c r="U35" s="4" t="str">
        <f t="shared" si="1"/>
        <v>ASBTAHU</v>
      </c>
      <c r="W35" s="2" t="s">
        <v>17</v>
      </c>
      <c r="X35" s="3" t="s">
        <v>27</v>
      </c>
      <c r="Y35" s="3" t="s">
        <v>38</v>
      </c>
      <c r="Z35" s="4" t="str">
        <f t="shared" si="2"/>
        <v>CBMGCEI</v>
      </c>
      <c r="AB35" s="2" t="s">
        <v>17</v>
      </c>
      <c r="AC35" s="3" t="s">
        <v>40</v>
      </c>
      <c r="AD35" s="4" t="s">
        <v>26</v>
      </c>
      <c r="BU35" s="26" t="s">
        <v>354</v>
      </c>
      <c r="BX35" s="26" t="s">
        <v>126</v>
      </c>
      <c r="BZ35" s="2" t="s">
        <v>373</v>
      </c>
      <c r="CA35" s="3" t="s">
        <v>328</v>
      </c>
      <c r="CB35" s="4" t="s">
        <v>497</v>
      </c>
      <c r="CH35" t="s">
        <v>98</v>
      </c>
      <c r="CI35" t="s">
        <v>656</v>
      </c>
      <c r="CJ35" t="s">
        <v>645</v>
      </c>
      <c r="CK35" t="s">
        <v>600</v>
      </c>
      <c r="CM35" t="s">
        <v>756</v>
      </c>
      <c r="CN35" t="s">
        <v>757</v>
      </c>
    </row>
    <row r="36" spans="11:92" x14ac:dyDescent="0.2">
      <c r="K36" s="2" t="s">
        <v>18</v>
      </c>
      <c r="L36" s="3" t="s">
        <v>18</v>
      </c>
      <c r="M36" s="3" t="s">
        <v>18</v>
      </c>
      <c r="N36" s="3" t="str">
        <f t="shared" si="0"/>
        <v>LHLHLH</v>
      </c>
      <c r="O36" s="4" t="str">
        <f>VLOOKUP(M36,'sub school'!AC:AD,2,FALSE)</f>
        <v>LHS</v>
      </c>
      <c r="Q36" s="2" t="s">
        <v>16</v>
      </c>
      <c r="R36" s="3" t="s">
        <v>24</v>
      </c>
      <c r="S36" s="3" t="s">
        <v>16</v>
      </c>
      <c r="T36" s="3" t="s">
        <v>221</v>
      </c>
      <c r="U36" s="4" t="str">
        <f t="shared" si="1"/>
        <v>ASBTAS</v>
      </c>
      <c r="W36" s="2" t="s">
        <v>18</v>
      </c>
      <c r="X36" s="3" t="s">
        <v>25</v>
      </c>
      <c r="Y36" s="3" t="s">
        <v>42</v>
      </c>
      <c r="Z36" s="4" t="str">
        <f t="shared" si="2"/>
        <v>LHCEBES</v>
      </c>
      <c r="AB36" s="2" t="s">
        <v>18</v>
      </c>
      <c r="AC36" s="3" t="s">
        <v>41</v>
      </c>
      <c r="AD36" s="4" t="s">
        <v>26</v>
      </c>
      <c r="BU36" s="26" t="s">
        <v>346</v>
      </c>
      <c r="BX36" s="26" t="s">
        <v>428</v>
      </c>
      <c r="BZ36" s="2" t="s">
        <v>447</v>
      </c>
      <c r="CA36" s="3" t="s">
        <v>326</v>
      </c>
      <c r="CB36" s="4" t="s">
        <v>498</v>
      </c>
      <c r="CH36" t="s">
        <v>93</v>
      </c>
      <c r="CI36" t="s">
        <v>657</v>
      </c>
      <c r="CJ36" t="s">
        <v>635</v>
      </c>
      <c r="CK36" t="s">
        <v>606</v>
      </c>
      <c r="CM36" t="s">
        <v>758</v>
      </c>
      <c r="CN36" t="s">
        <v>759</v>
      </c>
    </row>
    <row r="37" spans="11:92" x14ac:dyDescent="0.2">
      <c r="K37" s="2" t="s">
        <v>18</v>
      </c>
      <c r="L37" s="3" t="s">
        <v>41</v>
      </c>
      <c r="M37" s="3" t="s">
        <v>63</v>
      </c>
      <c r="N37" s="3" t="str">
        <f t="shared" si="0"/>
        <v>LHAMSAMS1</v>
      </c>
      <c r="O37" s="4" t="str">
        <f>VLOOKUP(M37,'sub school'!AC:AD,2,FALSE)</f>
        <v xml:space="preserve">Healthcare Science </v>
      </c>
      <c r="Q37" s="2" t="s">
        <v>16</v>
      </c>
      <c r="R37" s="3" t="s">
        <v>24</v>
      </c>
      <c r="S37" s="3" t="s">
        <v>33</v>
      </c>
      <c r="T37" s="3" t="s">
        <v>215</v>
      </c>
      <c r="U37" s="4" t="str">
        <f t="shared" si="1"/>
        <v>ASBTBSA</v>
      </c>
      <c r="W37" s="2" t="s">
        <v>18</v>
      </c>
      <c r="X37" s="3" t="s">
        <v>25</v>
      </c>
      <c r="Y37" s="3" t="s">
        <v>43</v>
      </c>
      <c r="Z37" s="4" t="str">
        <f t="shared" si="2"/>
        <v>LHCEBMS</v>
      </c>
      <c r="AB37" s="2" t="s">
        <v>18</v>
      </c>
      <c r="AC37" s="3" t="s">
        <v>42</v>
      </c>
      <c r="AD37" s="4" t="s">
        <v>25</v>
      </c>
      <c r="BU37" s="26" t="s">
        <v>337</v>
      </c>
      <c r="BX37" s="26" t="s">
        <v>429</v>
      </c>
      <c r="BZ37" s="2" t="s">
        <v>375</v>
      </c>
      <c r="CA37" s="3" t="s">
        <v>328</v>
      </c>
      <c r="CB37" s="4" t="s">
        <v>499</v>
      </c>
      <c r="CH37" t="s">
        <v>99</v>
      </c>
      <c r="CI37" t="s">
        <v>658</v>
      </c>
      <c r="CJ37" t="s">
        <v>643</v>
      </c>
      <c r="CK37" t="s">
        <v>606</v>
      </c>
      <c r="CM37" t="s">
        <v>760</v>
      </c>
      <c r="CN37" t="s">
        <v>761</v>
      </c>
    </row>
    <row r="38" spans="11:92" x14ac:dyDescent="0.2">
      <c r="K38" s="2" t="s">
        <v>18</v>
      </c>
      <c r="L38" s="3" t="s">
        <v>41</v>
      </c>
      <c r="M38" s="3" t="s">
        <v>84</v>
      </c>
      <c r="N38" s="3" t="str">
        <f t="shared" si="0"/>
        <v>LHAMSAMS2</v>
      </c>
      <c r="O38" s="4" t="str">
        <f>VLOOKUP(M38,'sub school'!AC:AD,2,FALSE)</f>
        <v>Allied Health Professions</v>
      </c>
      <c r="Q38" s="2" t="s">
        <v>16</v>
      </c>
      <c r="R38" s="3" t="s">
        <v>24</v>
      </c>
      <c r="S38" s="3" t="s">
        <v>34</v>
      </c>
      <c r="T38" s="3" t="s">
        <v>198</v>
      </c>
      <c r="U38" s="4" t="str">
        <f t="shared" si="1"/>
        <v>ASBTCME</v>
      </c>
      <c r="W38" s="2" t="s">
        <v>18</v>
      </c>
      <c r="X38" s="3" t="s">
        <v>25</v>
      </c>
      <c r="Y38" s="3" t="s">
        <v>18</v>
      </c>
      <c r="Z38" s="4" t="str">
        <f t="shared" si="2"/>
        <v>LHCELH</v>
      </c>
      <c r="AB38" s="2" t="s">
        <v>18</v>
      </c>
      <c r="AC38" s="3" t="s">
        <v>43</v>
      </c>
      <c r="AD38" s="4" t="s">
        <v>25</v>
      </c>
      <c r="BU38" s="26" t="s">
        <v>343</v>
      </c>
      <c r="BX38" s="26" t="s">
        <v>418</v>
      </c>
      <c r="BZ38" s="2" t="s">
        <v>126</v>
      </c>
      <c r="CA38" s="3" t="s">
        <v>336</v>
      </c>
      <c r="CB38" s="4" t="s">
        <v>500</v>
      </c>
      <c r="CH38" t="s">
        <v>75</v>
      </c>
      <c r="CI38" t="s">
        <v>659</v>
      </c>
      <c r="CJ38" t="s">
        <v>660</v>
      </c>
      <c r="CK38" t="s">
        <v>600</v>
      </c>
      <c r="CM38" t="s">
        <v>762</v>
      </c>
      <c r="CN38" t="s">
        <v>763</v>
      </c>
    </row>
    <row r="39" spans="11:92" x14ac:dyDescent="0.2">
      <c r="K39" s="2" t="s">
        <v>18</v>
      </c>
      <c r="L39" s="3" t="s">
        <v>47</v>
      </c>
      <c r="M39" s="3" t="s">
        <v>64</v>
      </c>
      <c r="N39" s="3" t="str">
        <f t="shared" si="0"/>
        <v>LHSSSSSS1</v>
      </c>
      <c r="O39" s="4" t="str">
        <f>VLOOKUP(M39,'sub school'!AC:AD,2,FALSE)</f>
        <v>School of Sport</v>
      </c>
      <c r="Q39" s="2" t="s">
        <v>16</v>
      </c>
      <c r="R39" s="3" t="s">
        <v>24</v>
      </c>
      <c r="S39" s="3" t="s">
        <v>35</v>
      </c>
      <c r="T39" s="3" t="s">
        <v>202</v>
      </c>
      <c r="U39" s="4" t="str">
        <f t="shared" si="1"/>
        <v>ASBTEDU</v>
      </c>
      <c r="W39" s="2" t="s">
        <v>18</v>
      </c>
      <c r="X39" s="3" t="s">
        <v>25</v>
      </c>
      <c r="Y39" s="3" t="s">
        <v>45</v>
      </c>
      <c r="Z39" s="4" t="str">
        <f t="shared" si="2"/>
        <v>LHCEPPS</v>
      </c>
      <c r="AB39" s="2" t="s">
        <v>18</v>
      </c>
      <c r="AC39" s="3" t="s">
        <v>43</v>
      </c>
      <c r="AD39" s="4" t="s">
        <v>27</v>
      </c>
      <c r="BU39" s="26" t="s">
        <v>352</v>
      </c>
      <c r="BX39" s="26" t="s">
        <v>448</v>
      </c>
      <c r="BZ39" s="2" t="s">
        <v>383</v>
      </c>
      <c r="CA39" s="3" t="s">
        <v>342</v>
      </c>
      <c r="CB39" s="4" t="s">
        <v>501</v>
      </c>
      <c r="CH39" t="s">
        <v>78</v>
      </c>
      <c r="CI39" t="s">
        <v>661</v>
      </c>
      <c r="CJ39" t="s">
        <v>662</v>
      </c>
      <c r="CK39" t="s">
        <v>606</v>
      </c>
      <c r="CM39" t="s">
        <v>764</v>
      </c>
      <c r="CN39" t="s">
        <v>765</v>
      </c>
    </row>
    <row r="40" spans="11:92" x14ac:dyDescent="0.2">
      <c r="K40" s="2" t="s">
        <v>18</v>
      </c>
      <c r="L40" s="3" t="s">
        <v>43</v>
      </c>
      <c r="M40" s="3" t="s">
        <v>65</v>
      </c>
      <c r="N40" s="3" t="str">
        <f t="shared" si="0"/>
        <v>LHBMSBMS1</v>
      </c>
      <c r="O40" s="4" t="str">
        <f>VLOOKUP(M40,'sub school'!AC:AD,2,FALSE)</f>
        <v>Biology &amp; Biotechnology</v>
      </c>
      <c r="Q40" s="2" t="s">
        <v>16</v>
      </c>
      <c r="R40" s="3" t="s">
        <v>24</v>
      </c>
      <c r="S40" s="3" t="s">
        <v>36</v>
      </c>
      <c r="T40" s="3" t="s">
        <v>222</v>
      </c>
      <c r="U40" s="4" t="str">
        <f t="shared" si="1"/>
        <v>ASBTLAW</v>
      </c>
      <c r="W40" s="2" t="s">
        <v>18</v>
      </c>
      <c r="X40" s="3" t="s">
        <v>25</v>
      </c>
      <c r="Y40" s="3" t="s">
        <v>46</v>
      </c>
      <c r="Z40" s="4" t="str">
        <f t="shared" si="2"/>
        <v>LHCEPSY</v>
      </c>
      <c r="AB40" s="2" t="s">
        <v>18</v>
      </c>
      <c r="AC40" s="3" t="s">
        <v>18</v>
      </c>
      <c r="AD40" s="4" t="s">
        <v>25</v>
      </c>
      <c r="BU40" s="26" t="s">
        <v>339</v>
      </c>
      <c r="BX40" s="26" t="s">
        <v>386</v>
      </c>
      <c r="BZ40" s="2" t="s">
        <v>424</v>
      </c>
      <c r="CA40" s="3" t="s">
        <v>321</v>
      </c>
      <c r="CB40" s="4" t="s">
        <v>502</v>
      </c>
      <c r="CH40" t="s">
        <v>90</v>
      </c>
      <c r="CI40" t="s">
        <v>663</v>
      </c>
      <c r="CJ40" t="s">
        <v>662</v>
      </c>
      <c r="CK40" t="s">
        <v>606</v>
      </c>
      <c r="CM40" t="s">
        <v>766</v>
      </c>
      <c r="CN40" t="s">
        <v>767</v>
      </c>
    </row>
    <row r="41" spans="11:92" ht="15.75" thickBot="1" x14ac:dyDescent="0.25">
      <c r="K41" s="2" t="s">
        <v>18</v>
      </c>
      <c r="L41" s="3" t="s">
        <v>43</v>
      </c>
      <c r="M41" s="3" t="s">
        <v>85</v>
      </c>
      <c r="N41" s="3" t="str">
        <f t="shared" si="0"/>
        <v>LHBMSBMS2</v>
      </c>
      <c r="O41" s="4" t="str">
        <f>VLOOKUP(M41,'sub school'!AC:AD,2,FALSE)</f>
        <v>Medical &amp; Healthcare Scs</v>
      </c>
      <c r="Q41" s="2" t="s">
        <v>17</v>
      </c>
      <c r="R41" s="3" t="s">
        <v>24</v>
      </c>
      <c r="S41" s="3" t="s">
        <v>37</v>
      </c>
      <c r="T41" s="3" t="s">
        <v>212</v>
      </c>
      <c r="U41" s="4" t="str">
        <f t="shared" si="1"/>
        <v>CBBTABE</v>
      </c>
      <c r="W41" s="2" t="s">
        <v>18</v>
      </c>
      <c r="X41" s="3" t="s">
        <v>26</v>
      </c>
      <c r="Y41" s="3" t="s">
        <v>41</v>
      </c>
      <c r="Z41" s="4" t="str">
        <f t="shared" si="2"/>
        <v>LHJNAMS</v>
      </c>
      <c r="AB41" s="2" t="s">
        <v>18</v>
      </c>
      <c r="AC41" s="3" t="s">
        <v>18</v>
      </c>
      <c r="AD41" s="4" t="s">
        <v>26</v>
      </c>
      <c r="BU41" s="27" t="s">
        <v>356</v>
      </c>
      <c r="BX41" s="26" t="s">
        <v>442</v>
      </c>
      <c r="BZ41" s="2" t="s">
        <v>404</v>
      </c>
      <c r="CA41" s="3" t="s">
        <v>340</v>
      </c>
      <c r="CB41" s="4" t="s">
        <v>503</v>
      </c>
      <c r="CH41" t="s">
        <v>57</v>
      </c>
      <c r="CI41" t="s">
        <v>664</v>
      </c>
      <c r="CJ41" t="s">
        <v>665</v>
      </c>
      <c r="CK41" t="s">
        <v>600</v>
      </c>
      <c r="CM41" t="s">
        <v>768</v>
      </c>
      <c r="CN41" t="s">
        <v>769</v>
      </c>
    </row>
    <row r="42" spans="11:92" x14ac:dyDescent="0.2">
      <c r="K42" s="2" t="s">
        <v>18</v>
      </c>
      <c r="L42" s="3" t="s">
        <v>43</v>
      </c>
      <c r="M42" s="3" t="s">
        <v>96</v>
      </c>
      <c r="N42" s="3" t="str">
        <f t="shared" si="0"/>
        <v>LHBMSBMS3</v>
      </c>
      <c r="O42" s="4" t="str">
        <f>VLOOKUP(M42,'sub school'!AC:AD,2,FALSE)</f>
        <v>Food, Nutrition &amp; Dietetics</v>
      </c>
      <c r="Q42" s="2" t="s">
        <v>17</v>
      </c>
      <c r="R42" s="3" t="s">
        <v>24</v>
      </c>
      <c r="S42" s="3" t="s">
        <v>17</v>
      </c>
      <c r="T42" s="3" t="s">
        <v>207</v>
      </c>
      <c r="U42" s="4" t="str">
        <f t="shared" si="1"/>
        <v>CBBTCB</v>
      </c>
      <c r="W42" s="2" t="s">
        <v>18</v>
      </c>
      <c r="X42" s="3" t="s">
        <v>26</v>
      </c>
      <c r="Y42" s="3" t="s">
        <v>18</v>
      </c>
      <c r="Z42" s="4" t="str">
        <f t="shared" si="2"/>
        <v>LHJNLH</v>
      </c>
      <c r="AB42" s="2" t="s">
        <v>18</v>
      </c>
      <c r="AC42" s="3" t="s">
        <v>18</v>
      </c>
      <c r="AD42" s="4" t="s">
        <v>27</v>
      </c>
      <c r="BX42" s="26" t="s">
        <v>376</v>
      </c>
      <c r="BZ42" s="2" t="s">
        <v>431</v>
      </c>
      <c r="CA42" s="3" t="s">
        <v>323</v>
      </c>
      <c r="CB42" s="4" t="s">
        <v>504</v>
      </c>
      <c r="CH42" t="s">
        <v>74</v>
      </c>
      <c r="CI42" t="s">
        <v>666</v>
      </c>
      <c r="CJ42" t="s">
        <v>599</v>
      </c>
      <c r="CK42" t="s">
        <v>600</v>
      </c>
      <c r="CM42" t="s">
        <v>770</v>
      </c>
      <c r="CN42" t="s">
        <v>771</v>
      </c>
    </row>
    <row r="43" spans="11:92" x14ac:dyDescent="0.2">
      <c r="K43" s="2" t="s">
        <v>18</v>
      </c>
      <c r="L43" s="3" t="s">
        <v>43</v>
      </c>
      <c r="M43" s="3" t="s">
        <v>100</v>
      </c>
      <c r="N43" s="3" t="str">
        <f t="shared" si="0"/>
        <v>LHBMSBMS4</v>
      </c>
      <c r="O43" s="4" t="str">
        <f>VLOOKUP(M43,'sub school'!AC:AD,2,FALSE)</f>
        <v>Optometry</v>
      </c>
      <c r="Q43" s="2" t="s">
        <v>19</v>
      </c>
      <c r="R43" s="3" t="s">
        <v>24</v>
      </c>
      <c r="S43" s="3" t="s">
        <v>50</v>
      </c>
      <c r="T43" s="3" t="s">
        <v>208</v>
      </c>
      <c r="U43" s="4" t="str">
        <f t="shared" si="1"/>
        <v>UBBTGBE</v>
      </c>
      <c r="W43" s="2" t="s">
        <v>18</v>
      </c>
      <c r="X43" s="3" t="s">
        <v>26</v>
      </c>
      <c r="Y43" s="3" t="s">
        <v>44</v>
      </c>
      <c r="Z43" s="4" t="str">
        <f t="shared" si="2"/>
        <v>LHJNNUR</v>
      </c>
      <c r="AB43" s="2" t="s">
        <v>18</v>
      </c>
      <c r="AC43" s="3" t="s">
        <v>44</v>
      </c>
      <c r="AD43" s="4" t="s">
        <v>26</v>
      </c>
      <c r="BX43" s="26" t="s">
        <v>410</v>
      </c>
      <c r="BZ43" s="2" t="s">
        <v>425</v>
      </c>
      <c r="CA43" s="3" t="s">
        <v>344</v>
      </c>
      <c r="CB43" s="4" t="s">
        <v>505</v>
      </c>
      <c r="CH43" t="s">
        <v>73</v>
      </c>
      <c r="CI43" t="s">
        <v>667</v>
      </c>
      <c r="CJ43" t="s">
        <v>599</v>
      </c>
      <c r="CK43" t="s">
        <v>600</v>
      </c>
      <c r="CM43" t="s">
        <v>772</v>
      </c>
      <c r="CN43" t="s">
        <v>773</v>
      </c>
    </row>
    <row r="44" spans="11:92" x14ac:dyDescent="0.2">
      <c r="K44" s="2" t="s">
        <v>18</v>
      </c>
      <c r="L44" s="3" t="s">
        <v>43</v>
      </c>
      <c r="M44" s="3" t="s">
        <v>103</v>
      </c>
      <c r="N44" s="3" t="str">
        <f t="shared" si="0"/>
        <v>LHBMSBMS6</v>
      </c>
      <c r="O44" s="4" t="str">
        <f>VLOOKUP(M44,'sub school'!AC:AD,2,FALSE)</f>
        <v>Stratified Medicine</v>
      </c>
      <c r="Q44" s="2" t="s">
        <v>19</v>
      </c>
      <c r="R44" s="3" t="s">
        <v>24</v>
      </c>
      <c r="S44" s="3" t="s">
        <v>51</v>
      </c>
      <c r="T44" s="3" t="s">
        <v>217</v>
      </c>
      <c r="U44" s="4" t="str">
        <f t="shared" si="1"/>
        <v>UBBTHTM</v>
      </c>
      <c r="W44" s="2" t="s">
        <v>18</v>
      </c>
      <c r="X44" s="3" t="s">
        <v>26</v>
      </c>
      <c r="Y44" s="3" t="s">
        <v>47</v>
      </c>
      <c r="Z44" s="4" t="str">
        <f t="shared" si="2"/>
        <v>LHJNSSS</v>
      </c>
      <c r="AB44" s="2" t="s">
        <v>18</v>
      </c>
      <c r="AC44" s="3" t="s">
        <v>44</v>
      </c>
      <c r="AD44" s="4" t="s">
        <v>27</v>
      </c>
      <c r="BX44" s="26" t="s">
        <v>452</v>
      </c>
      <c r="BZ44" s="2" t="s">
        <v>387</v>
      </c>
      <c r="CA44" s="3" t="s">
        <v>343</v>
      </c>
      <c r="CB44" s="4" t="s">
        <v>506</v>
      </c>
      <c r="CH44" t="s">
        <v>54</v>
      </c>
      <c r="CI44" t="s">
        <v>668</v>
      </c>
      <c r="CJ44" t="s">
        <v>639</v>
      </c>
      <c r="CK44" t="s">
        <v>640</v>
      </c>
      <c r="CM44" t="s">
        <v>774</v>
      </c>
      <c r="CN44" t="s">
        <v>177</v>
      </c>
    </row>
    <row r="45" spans="11:92" x14ac:dyDescent="0.2">
      <c r="K45" s="2" t="s">
        <v>18</v>
      </c>
      <c r="L45" s="3" t="s">
        <v>45</v>
      </c>
      <c r="M45" s="3" t="s">
        <v>66</v>
      </c>
      <c r="N45" s="3" t="str">
        <f t="shared" si="0"/>
        <v>LHPPSBMS5</v>
      </c>
      <c r="O45" s="4" t="str">
        <f>VLOOKUP(M45,'sub school'!AC:AD,2,FALSE)</f>
        <v>Pharm &amp; Pharmaceutical Sc.</v>
      </c>
      <c r="Q45" s="2" t="s">
        <v>19</v>
      </c>
      <c r="R45" s="3" t="s">
        <v>24</v>
      </c>
      <c r="S45" s="3" t="s">
        <v>19</v>
      </c>
      <c r="T45" s="3" t="s">
        <v>210</v>
      </c>
      <c r="U45" s="4" t="str">
        <f t="shared" si="1"/>
        <v>UBBTUB</v>
      </c>
      <c r="W45" s="2" t="s">
        <v>18</v>
      </c>
      <c r="X45" s="3" t="s">
        <v>27</v>
      </c>
      <c r="Y45" s="3" t="s">
        <v>43</v>
      </c>
      <c r="Z45" s="4" t="str">
        <f t="shared" si="2"/>
        <v>LHMGBMS</v>
      </c>
      <c r="AB45" s="2" t="s">
        <v>18</v>
      </c>
      <c r="AC45" s="3" t="s">
        <v>45</v>
      </c>
      <c r="AD45" s="4" t="s">
        <v>25</v>
      </c>
      <c r="BX45" s="26" t="s">
        <v>421</v>
      </c>
      <c r="BZ45" s="2" t="s">
        <v>374</v>
      </c>
      <c r="CA45" s="3" t="s">
        <v>319</v>
      </c>
      <c r="CB45" s="4" t="s">
        <v>507</v>
      </c>
      <c r="CH45" t="s">
        <v>97</v>
      </c>
      <c r="CI45" t="s">
        <v>669</v>
      </c>
      <c r="CJ45" t="s">
        <v>670</v>
      </c>
      <c r="CK45" t="s">
        <v>606</v>
      </c>
      <c r="CM45" t="s">
        <v>775</v>
      </c>
      <c r="CN45" t="s">
        <v>776</v>
      </c>
    </row>
    <row r="46" spans="11:92" x14ac:dyDescent="0.2">
      <c r="K46" s="2" t="s">
        <v>18</v>
      </c>
      <c r="L46" s="3" t="s">
        <v>42</v>
      </c>
      <c r="M46" s="3" t="s">
        <v>67</v>
      </c>
      <c r="N46" s="3" t="str">
        <f t="shared" si="0"/>
        <v>LHBESBES2</v>
      </c>
      <c r="O46" s="4" t="str">
        <f>VLOOKUP(M46,'sub school'!AC:AD,2,FALSE)</f>
        <v>Environmental Sciences</v>
      </c>
      <c r="Q46" s="2" t="s">
        <v>16</v>
      </c>
      <c r="R46" s="3" t="s">
        <v>223</v>
      </c>
      <c r="S46" s="3" t="s">
        <v>33</v>
      </c>
      <c r="T46" s="3" t="s">
        <v>215</v>
      </c>
      <c r="U46" s="4" t="str">
        <f t="shared" si="1"/>
        <v>ASCASBSA</v>
      </c>
      <c r="W46" s="2" t="s">
        <v>18</v>
      </c>
      <c r="X46" s="3" t="s">
        <v>27</v>
      </c>
      <c r="Y46" s="3" t="s">
        <v>18</v>
      </c>
      <c r="Z46" s="4" t="str">
        <f t="shared" si="2"/>
        <v>LHMGLH</v>
      </c>
      <c r="AB46" s="2" t="s">
        <v>18</v>
      </c>
      <c r="AC46" s="3" t="s">
        <v>46</v>
      </c>
      <c r="AD46" s="4" t="s">
        <v>25</v>
      </c>
      <c r="BX46" s="26" t="s">
        <v>396</v>
      </c>
      <c r="BZ46" s="2" t="s">
        <v>418</v>
      </c>
      <c r="CA46" s="3" t="s">
        <v>323</v>
      </c>
      <c r="CB46" s="4" t="s">
        <v>508</v>
      </c>
      <c r="CH46" t="s">
        <v>101</v>
      </c>
      <c r="CI46" t="s">
        <v>671</v>
      </c>
      <c r="CJ46" t="s">
        <v>670</v>
      </c>
      <c r="CK46" t="s">
        <v>606</v>
      </c>
      <c r="CM46" t="s">
        <v>777</v>
      </c>
      <c r="CN46" t="s">
        <v>778</v>
      </c>
    </row>
    <row r="47" spans="11:92" x14ac:dyDescent="0.2">
      <c r="K47" s="2" t="s">
        <v>18</v>
      </c>
      <c r="L47" s="3" t="s">
        <v>42</v>
      </c>
      <c r="M47" s="3" t="s">
        <v>86</v>
      </c>
      <c r="N47" s="3" t="str">
        <f t="shared" si="0"/>
        <v>LHBESBES3</v>
      </c>
      <c r="O47" s="4" t="str">
        <f>VLOOKUP(M47,'sub school'!AC:AD,2,FALSE)</f>
        <v>Geography</v>
      </c>
      <c r="Q47" s="2" t="s">
        <v>17</v>
      </c>
      <c r="R47" s="3" t="s">
        <v>223</v>
      </c>
      <c r="S47" s="3" t="s">
        <v>39</v>
      </c>
      <c r="T47" s="3" t="s">
        <v>203</v>
      </c>
      <c r="U47" s="4" t="str">
        <f t="shared" si="1"/>
        <v>CBCASCOM</v>
      </c>
      <c r="W47" s="2" t="s">
        <v>18</v>
      </c>
      <c r="X47" s="3" t="s">
        <v>27</v>
      </c>
      <c r="Y47" s="3" t="s">
        <v>44</v>
      </c>
      <c r="Z47" s="4" t="str">
        <f t="shared" si="2"/>
        <v>LHMGNUR</v>
      </c>
      <c r="AB47" s="2" t="s">
        <v>18</v>
      </c>
      <c r="AC47" s="3" t="s">
        <v>46</v>
      </c>
      <c r="AD47" s="4" t="s">
        <v>27</v>
      </c>
      <c r="BX47" s="26" t="s">
        <v>413</v>
      </c>
      <c r="BZ47" s="2" t="s">
        <v>426</v>
      </c>
      <c r="CA47" s="3" t="s">
        <v>323</v>
      </c>
      <c r="CB47" s="4" t="s">
        <v>509</v>
      </c>
      <c r="CH47" t="s">
        <v>104</v>
      </c>
      <c r="CI47" t="s">
        <v>672</v>
      </c>
      <c r="CJ47" t="s">
        <v>613</v>
      </c>
      <c r="CK47" t="s">
        <v>606</v>
      </c>
      <c r="CM47" t="s">
        <v>779</v>
      </c>
      <c r="CN47" t="s">
        <v>780</v>
      </c>
    </row>
    <row r="48" spans="11:92" x14ac:dyDescent="0.2">
      <c r="K48" s="2" t="s">
        <v>18</v>
      </c>
      <c r="L48" s="3" t="s">
        <v>44</v>
      </c>
      <c r="M48" s="3" t="s">
        <v>68</v>
      </c>
      <c r="N48" s="3" t="str">
        <f t="shared" si="0"/>
        <v>LHNURNUR1</v>
      </c>
      <c r="O48" s="4" t="str">
        <f>VLOOKUP(M48,'sub school'!AC:AD,2,FALSE)</f>
        <v xml:space="preserve">Nursing </v>
      </c>
      <c r="Q48" s="2" t="s">
        <v>219</v>
      </c>
      <c r="R48" s="3" t="s">
        <v>25</v>
      </c>
      <c r="S48" s="3" t="s">
        <v>219</v>
      </c>
      <c r="T48" s="3" t="s">
        <v>220</v>
      </c>
      <c r="U48" s="4" t="str">
        <f t="shared" si="1"/>
        <v>ACCEAC</v>
      </c>
      <c r="W48" s="2" t="s">
        <v>18</v>
      </c>
      <c r="X48" s="3" t="s">
        <v>27</v>
      </c>
      <c r="Y48" s="3" t="s">
        <v>46</v>
      </c>
      <c r="Z48" s="4" t="str">
        <f t="shared" si="2"/>
        <v>LHMGPSY</v>
      </c>
      <c r="AB48" s="2" t="s">
        <v>18</v>
      </c>
      <c r="AC48" s="3" t="s">
        <v>47</v>
      </c>
      <c r="AD48" s="4" t="s">
        <v>26</v>
      </c>
      <c r="BX48" s="26" t="s">
        <v>389</v>
      </c>
      <c r="BZ48" s="2" t="s">
        <v>381</v>
      </c>
      <c r="CA48" s="3" t="s">
        <v>331</v>
      </c>
      <c r="CB48" s="4" t="s">
        <v>510</v>
      </c>
      <c r="CH48" t="s">
        <v>68</v>
      </c>
      <c r="CI48" t="s">
        <v>673</v>
      </c>
      <c r="CJ48" t="s">
        <v>611</v>
      </c>
      <c r="CK48" t="s">
        <v>606</v>
      </c>
      <c r="CM48" t="s">
        <v>781</v>
      </c>
      <c r="CN48" t="s">
        <v>782</v>
      </c>
    </row>
    <row r="49" spans="11:92" x14ac:dyDescent="0.2">
      <c r="K49" s="2" t="s">
        <v>18</v>
      </c>
      <c r="L49" s="3" t="s">
        <v>46</v>
      </c>
      <c r="M49" s="3" t="s">
        <v>69</v>
      </c>
      <c r="N49" s="3" t="str">
        <f t="shared" si="0"/>
        <v>LHPSYPSY1</v>
      </c>
      <c r="O49" s="4" t="str">
        <f>VLOOKUP(M49,'sub school'!AC:AD,2,FALSE)</f>
        <v>Psychology</v>
      </c>
      <c r="Q49" s="2" t="s">
        <v>16</v>
      </c>
      <c r="R49" s="3" t="s">
        <v>25</v>
      </c>
      <c r="S49" s="3" t="s">
        <v>31</v>
      </c>
      <c r="T49" s="3" t="s">
        <v>200</v>
      </c>
      <c r="U49" s="4" t="str">
        <f t="shared" si="1"/>
        <v>ASCEAHU</v>
      </c>
      <c r="W49" s="2" t="s">
        <v>18</v>
      </c>
      <c r="X49" s="3" t="s">
        <v>27</v>
      </c>
      <c r="Y49" s="3" t="s">
        <v>47</v>
      </c>
      <c r="Z49" s="4" t="str">
        <f t="shared" si="2"/>
        <v>LHMGSSS</v>
      </c>
      <c r="AB49" s="2" t="s">
        <v>18</v>
      </c>
      <c r="AC49" s="3" t="s">
        <v>47</v>
      </c>
      <c r="AD49" s="4" t="s">
        <v>27</v>
      </c>
      <c r="BX49" s="26" t="s">
        <v>459</v>
      </c>
      <c r="BZ49" s="2" t="s">
        <v>415</v>
      </c>
      <c r="CA49" s="3" t="s">
        <v>341</v>
      </c>
      <c r="CB49" s="4" t="s">
        <v>511</v>
      </c>
      <c r="CH49" t="s">
        <v>58</v>
      </c>
      <c r="CI49" t="s">
        <v>674</v>
      </c>
      <c r="CJ49" t="s">
        <v>675</v>
      </c>
      <c r="CK49" t="s">
        <v>600</v>
      </c>
      <c r="CM49" t="s">
        <v>783</v>
      </c>
      <c r="CN49" t="s">
        <v>784</v>
      </c>
    </row>
    <row r="50" spans="11:92" x14ac:dyDescent="0.2">
      <c r="K50" s="2" t="s">
        <v>19</v>
      </c>
      <c r="L50" s="3" t="s">
        <v>19</v>
      </c>
      <c r="M50" s="3" t="s">
        <v>19</v>
      </c>
      <c r="N50" s="3" t="str">
        <f t="shared" si="0"/>
        <v>UBUBUB</v>
      </c>
      <c r="O50" s="4" t="str">
        <f>VLOOKUP(M50,'sub school'!AC:AD,2,FALSE)</f>
        <v>UUBS</v>
      </c>
      <c r="Q50" s="2" t="s">
        <v>16</v>
      </c>
      <c r="R50" s="3" t="s">
        <v>25</v>
      </c>
      <c r="S50" s="3" t="s">
        <v>16</v>
      </c>
      <c r="T50" s="3" t="s">
        <v>221</v>
      </c>
      <c r="U50" s="4" t="str">
        <f t="shared" si="1"/>
        <v>ASCEAS</v>
      </c>
      <c r="W50" s="2" t="s">
        <v>19</v>
      </c>
      <c r="X50" s="3" t="s">
        <v>30</v>
      </c>
      <c r="Y50" s="3" t="s">
        <v>49</v>
      </c>
      <c r="Z50" s="4" t="str">
        <f t="shared" si="2"/>
        <v>UBBIRBUI</v>
      </c>
      <c r="AB50" s="2" t="s">
        <v>19</v>
      </c>
      <c r="AC50" s="3" t="s">
        <v>48</v>
      </c>
      <c r="AD50" s="4" t="s">
        <v>26</v>
      </c>
      <c r="BX50" s="26" t="s">
        <v>430</v>
      </c>
      <c r="BZ50" s="2" t="s">
        <v>445</v>
      </c>
      <c r="CA50" s="3" t="s">
        <v>338</v>
      </c>
      <c r="CB50" s="4" t="s">
        <v>512</v>
      </c>
      <c r="CH50" t="s">
        <v>79</v>
      </c>
      <c r="CI50" t="s">
        <v>676</v>
      </c>
      <c r="CJ50" t="s">
        <v>675</v>
      </c>
      <c r="CK50" t="s">
        <v>600</v>
      </c>
      <c r="CM50" t="s">
        <v>785</v>
      </c>
      <c r="CN50" t="s">
        <v>786</v>
      </c>
    </row>
    <row r="51" spans="11:92" x14ac:dyDescent="0.2">
      <c r="K51" s="2" t="s">
        <v>19</v>
      </c>
      <c r="L51" s="3" t="s">
        <v>48</v>
      </c>
      <c r="M51" s="3" t="s">
        <v>70</v>
      </c>
      <c r="N51" s="3" t="str">
        <f t="shared" si="0"/>
        <v>UBAFEACC1</v>
      </c>
      <c r="O51" s="4" t="str">
        <f>VLOOKUP(M51,'sub school'!AC:AD,2,FALSE)</f>
        <v>Accounting,&amp; Finance</v>
      </c>
      <c r="Q51" s="2" t="s">
        <v>16</v>
      </c>
      <c r="R51" s="3" t="s">
        <v>25</v>
      </c>
      <c r="S51" s="3" t="s">
        <v>34</v>
      </c>
      <c r="T51" s="3" t="s">
        <v>198</v>
      </c>
      <c r="U51" s="4" t="str">
        <f t="shared" si="1"/>
        <v>ASCECME</v>
      </c>
      <c r="W51" s="2" t="s">
        <v>19</v>
      </c>
      <c r="X51" s="3" t="s">
        <v>30</v>
      </c>
      <c r="Y51" s="3" t="s">
        <v>50</v>
      </c>
      <c r="Z51" s="4" t="str">
        <f t="shared" si="2"/>
        <v>UBBIRGBE</v>
      </c>
      <c r="AB51" s="2" t="s">
        <v>19</v>
      </c>
      <c r="AC51" s="3" t="s">
        <v>48</v>
      </c>
      <c r="AD51" s="4" t="s">
        <v>29</v>
      </c>
      <c r="BX51" s="26" t="s">
        <v>377</v>
      </c>
      <c r="BZ51" s="2" t="s">
        <v>369</v>
      </c>
      <c r="CA51" s="3" t="s">
        <v>321</v>
      </c>
      <c r="CB51" s="4" t="s">
        <v>513</v>
      </c>
      <c r="CH51" t="s">
        <v>69</v>
      </c>
      <c r="CI51" t="s">
        <v>677</v>
      </c>
      <c r="CJ51" t="s">
        <v>678</v>
      </c>
      <c r="CK51" t="s">
        <v>606</v>
      </c>
      <c r="CM51" t="s">
        <v>787</v>
      </c>
      <c r="CN51" t="s">
        <v>788</v>
      </c>
    </row>
    <row r="52" spans="11:92" x14ac:dyDescent="0.2">
      <c r="K52" s="2" t="s">
        <v>19</v>
      </c>
      <c r="L52" s="3" t="s">
        <v>48</v>
      </c>
      <c r="M52" s="3" t="s">
        <v>87</v>
      </c>
      <c r="N52" s="3" t="str">
        <f t="shared" si="0"/>
        <v xml:space="preserve">UBAFEACC2 </v>
      </c>
      <c r="O52" s="4" t="str">
        <f>VLOOKUP(M52,'sub school'!AC:AD,2,FALSE)</f>
        <v xml:space="preserve">Economics </v>
      </c>
      <c r="Q52" s="2" t="s">
        <v>16</v>
      </c>
      <c r="R52" s="3" t="s">
        <v>25</v>
      </c>
      <c r="S52" s="3" t="s">
        <v>35</v>
      </c>
      <c r="T52" s="3" t="s">
        <v>202</v>
      </c>
      <c r="U52" s="4" t="str">
        <f t="shared" si="1"/>
        <v>ASCEEDU</v>
      </c>
      <c r="W52" s="2" t="s">
        <v>19</v>
      </c>
      <c r="X52" s="3" t="s">
        <v>30</v>
      </c>
      <c r="Y52" s="3" t="s">
        <v>52</v>
      </c>
      <c r="Z52" s="4" t="str">
        <f t="shared" si="2"/>
        <v>UBBIRMLM</v>
      </c>
      <c r="AB52" s="2" t="s">
        <v>19</v>
      </c>
      <c r="AC52" s="3" t="s">
        <v>49</v>
      </c>
      <c r="AD52" s="4" t="s">
        <v>30</v>
      </c>
      <c r="BX52" s="26" t="s">
        <v>423</v>
      </c>
      <c r="BZ52" s="2" t="s">
        <v>416</v>
      </c>
      <c r="CA52" s="3" t="s">
        <v>346</v>
      </c>
      <c r="CB52" s="4" t="s">
        <v>514</v>
      </c>
      <c r="CH52" t="s">
        <v>102</v>
      </c>
      <c r="CI52" t="s">
        <v>679</v>
      </c>
      <c r="CJ52" t="s">
        <v>680</v>
      </c>
      <c r="CK52" t="s">
        <v>600</v>
      </c>
      <c r="CM52" t="s">
        <v>789</v>
      </c>
      <c r="CN52" t="s">
        <v>790</v>
      </c>
    </row>
    <row r="53" spans="11:92" x14ac:dyDescent="0.2">
      <c r="K53" s="2" t="s">
        <v>19</v>
      </c>
      <c r="L53" s="3" t="s">
        <v>50</v>
      </c>
      <c r="M53" s="3" t="s">
        <v>71</v>
      </c>
      <c r="N53" s="3" t="str">
        <f t="shared" si="0"/>
        <v>UBGBEINB1</v>
      </c>
      <c r="O53" s="4" t="str">
        <f>VLOOKUP(M53,'sub school'!AC:AD,2,FALSE)</f>
        <v>International Business (MG)</v>
      </c>
      <c r="Q53" s="2" t="s">
        <v>16</v>
      </c>
      <c r="R53" s="3" t="s">
        <v>25</v>
      </c>
      <c r="S53" s="3"/>
      <c r="T53" s="3"/>
      <c r="U53" s="4" t="str">
        <f t="shared" si="1"/>
        <v>ASCE</v>
      </c>
      <c r="W53" s="2" t="s">
        <v>19</v>
      </c>
      <c r="X53" s="3" t="s">
        <v>24</v>
      </c>
      <c r="Y53" s="3" t="s">
        <v>51</v>
      </c>
      <c r="Z53" s="4" t="str">
        <f t="shared" si="2"/>
        <v>UBBTHTM</v>
      </c>
      <c r="AB53" s="2" t="s">
        <v>19</v>
      </c>
      <c r="AC53" s="3" t="s">
        <v>49</v>
      </c>
      <c r="AD53" s="4" t="s">
        <v>26</v>
      </c>
      <c r="BX53" s="26" t="s">
        <v>367</v>
      </c>
      <c r="BZ53" s="2" t="s">
        <v>382</v>
      </c>
      <c r="CA53" s="3" t="s">
        <v>327</v>
      </c>
      <c r="CB53" s="4" t="s">
        <v>515</v>
      </c>
      <c r="CH53" t="s">
        <v>105</v>
      </c>
      <c r="CI53" t="s">
        <v>681</v>
      </c>
      <c r="CJ53" t="s">
        <v>675</v>
      </c>
      <c r="CK53" t="s">
        <v>606</v>
      </c>
      <c r="CM53" t="s">
        <v>791</v>
      </c>
      <c r="CN53" t="s">
        <v>792</v>
      </c>
    </row>
    <row r="54" spans="11:92" x14ac:dyDescent="0.2">
      <c r="K54" s="2" t="s">
        <v>19</v>
      </c>
      <c r="L54" s="3" t="s">
        <v>50</v>
      </c>
      <c r="M54" s="3" t="s">
        <v>88</v>
      </c>
      <c r="N54" s="3" t="str">
        <f t="shared" si="0"/>
        <v>UBGBEBRF1</v>
      </c>
      <c r="O54" s="4" t="str">
        <f>VLOOKUP(M54,'sub school'!AC:AD,2,FALSE)</f>
        <v xml:space="preserve">Business and Enterprise (CE) </v>
      </c>
      <c r="Q54" s="2" t="s">
        <v>17</v>
      </c>
      <c r="R54" s="3" t="s">
        <v>25</v>
      </c>
      <c r="S54" s="3" t="s">
        <v>17</v>
      </c>
      <c r="T54" s="3" t="s">
        <v>207</v>
      </c>
      <c r="U54" s="4" t="str">
        <f t="shared" si="1"/>
        <v>CBCECB</v>
      </c>
      <c r="W54" s="2" t="s">
        <v>19</v>
      </c>
      <c r="X54" s="3" t="s">
        <v>24</v>
      </c>
      <c r="Y54" s="3" t="s">
        <v>19</v>
      </c>
      <c r="Z54" s="4" t="str">
        <f t="shared" si="2"/>
        <v>UBBTUB</v>
      </c>
      <c r="AB54" s="2" t="s">
        <v>19</v>
      </c>
      <c r="AC54" s="3" t="s">
        <v>49</v>
      </c>
      <c r="AD54" s="4" t="s">
        <v>29</v>
      </c>
      <c r="BX54" s="26" t="s">
        <v>461</v>
      </c>
      <c r="BZ54" s="2" t="s">
        <v>446</v>
      </c>
      <c r="CA54" s="3" t="s">
        <v>321</v>
      </c>
      <c r="CB54" s="4" t="s">
        <v>516</v>
      </c>
      <c r="CH54" t="s">
        <v>106</v>
      </c>
      <c r="CI54" t="s">
        <v>682</v>
      </c>
      <c r="CJ54" t="s">
        <v>683</v>
      </c>
      <c r="CK54" t="s">
        <v>606</v>
      </c>
      <c r="CM54" t="s">
        <v>793</v>
      </c>
      <c r="CN54" t="s">
        <v>794</v>
      </c>
    </row>
    <row r="55" spans="11:92" x14ac:dyDescent="0.2">
      <c r="K55" s="2" t="s">
        <v>19</v>
      </c>
      <c r="L55" s="3" t="s">
        <v>51</v>
      </c>
      <c r="M55" s="3" t="s">
        <v>72</v>
      </c>
      <c r="N55" s="3" t="str">
        <f t="shared" si="0"/>
        <v>UBHTMHTC1</v>
      </c>
      <c r="O55" s="4" t="str">
        <f>VLOOKUP(M55,'sub school'!AC:AD,2,FALSE)</f>
        <v>Hospitality &amp; Tourism Management</v>
      </c>
      <c r="Q55" s="2" t="s">
        <v>17</v>
      </c>
      <c r="R55" s="3" t="s">
        <v>25</v>
      </c>
      <c r="S55" s="3" t="s">
        <v>39</v>
      </c>
      <c r="T55" s="3" t="s">
        <v>203</v>
      </c>
      <c r="U55" s="4" t="str">
        <f t="shared" si="1"/>
        <v>CBCECOM</v>
      </c>
      <c r="W55" s="2" t="s">
        <v>19</v>
      </c>
      <c r="X55" s="3" t="s">
        <v>25</v>
      </c>
      <c r="Y55" s="3" t="s">
        <v>50</v>
      </c>
      <c r="Z55" s="4" t="str">
        <f t="shared" si="2"/>
        <v>UBCEGBE</v>
      </c>
      <c r="AB55" s="2" t="s">
        <v>19</v>
      </c>
      <c r="AC55" s="3" t="s">
        <v>50</v>
      </c>
      <c r="AD55" s="4" t="s">
        <v>30</v>
      </c>
      <c r="BX55" s="26" t="s">
        <v>438</v>
      </c>
      <c r="BZ55" s="2" t="s">
        <v>432</v>
      </c>
      <c r="CA55" s="3" t="s">
        <v>341</v>
      </c>
      <c r="CB55" s="4" t="s">
        <v>517</v>
      </c>
      <c r="CH55" t="s">
        <v>64</v>
      </c>
      <c r="CI55" t="s">
        <v>684</v>
      </c>
      <c r="CJ55" t="s">
        <v>685</v>
      </c>
      <c r="CK55" t="s">
        <v>606</v>
      </c>
      <c r="CM55" t="s">
        <v>795</v>
      </c>
      <c r="CN55" t="s">
        <v>796</v>
      </c>
    </row>
    <row r="56" spans="11:92" x14ac:dyDescent="0.2">
      <c r="K56" s="2" t="s">
        <v>19</v>
      </c>
      <c r="L56" s="3" t="s">
        <v>52</v>
      </c>
      <c r="M56" s="3" t="s">
        <v>73</v>
      </c>
      <c r="N56" s="3" t="str">
        <f t="shared" si="0"/>
        <v>UBMLMMES1</v>
      </c>
      <c r="O56" s="4" t="str">
        <f>VLOOKUP(M56,'sub school'!AC:AD,2,FALSE)</f>
        <v>Market, Entrepreneurship &amp; Strategy</v>
      </c>
      <c r="Q56" s="2" t="s">
        <v>18</v>
      </c>
      <c r="R56" s="3" t="s">
        <v>25</v>
      </c>
      <c r="S56" s="3" t="s">
        <v>42</v>
      </c>
      <c r="T56" s="3" t="s">
        <v>224</v>
      </c>
      <c r="U56" s="4" t="str">
        <f t="shared" si="1"/>
        <v>LHCEBES</v>
      </c>
      <c r="W56" s="2" t="s">
        <v>19</v>
      </c>
      <c r="X56" s="3" t="s">
        <v>25</v>
      </c>
      <c r="Y56" s="3" t="s">
        <v>51</v>
      </c>
      <c r="Z56" s="4" t="str">
        <f t="shared" si="2"/>
        <v>UBCEHTM</v>
      </c>
      <c r="AB56" s="2" t="s">
        <v>19</v>
      </c>
      <c r="AC56" s="3" t="s">
        <v>50</v>
      </c>
      <c r="AD56" s="4" t="s">
        <v>25</v>
      </c>
      <c r="BX56" s="26" t="s">
        <v>409</v>
      </c>
      <c r="BZ56" s="2" t="s">
        <v>427</v>
      </c>
      <c r="CA56" s="3" t="s">
        <v>338</v>
      </c>
      <c r="CB56" s="4" t="s">
        <v>518</v>
      </c>
      <c r="CM56" t="s">
        <v>797</v>
      </c>
      <c r="CN56" t="s">
        <v>798</v>
      </c>
    </row>
    <row r="57" spans="11:92" x14ac:dyDescent="0.2">
      <c r="K57" s="2" t="s">
        <v>19</v>
      </c>
      <c r="L57" s="3" t="s">
        <v>52</v>
      </c>
      <c r="M57" s="3" t="s">
        <v>89</v>
      </c>
      <c r="N57" s="3" t="str">
        <f t="shared" si="0"/>
        <v>UBMLMBOM1</v>
      </c>
      <c r="O57" s="4" t="str">
        <f>VLOOKUP(M57,'sub school'!AC:AD,2,FALSE)</f>
        <v>Management &amp; Leadership</v>
      </c>
      <c r="Q57" s="2" t="s">
        <v>18</v>
      </c>
      <c r="R57" s="3" t="s">
        <v>25</v>
      </c>
      <c r="S57" s="3" t="s">
        <v>43</v>
      </c>
      <c r="T57" s="3" t="s">
        <v>225</v>
      </c>
      <c r="U57" s="4" t="str">
        <f t="shared" si="1"/>
        <v>LHCEBMS</v>
      </c>
      <c r="W57" s="2" t="s">
        <v>19</v>
      </c>
      <c r="X57" s="3" t="s">
        <v>25</v>
      </c>
      <c r="Y57" s="3" t="s">
        <v>19</v>
      </c>
      <c r="Z57" s="4" t="str">
        <f t="shared" si="2"/>
        <v>UBCEUB</v>
      </c>
      <c r="AB57" s="2" t="s">
        <v>19</v>
      </c>
      <c r="AC57" s="3" t="s">
        <v>50</v>
      </c>
      <c r="AD57" s="4" t="s">
        <v>29</v>
      </c>
      <c r="BX57" s="26" t="s">
        <v>419</v>
      </c>
      <c r="BZ57" s="2" t="s">
        <v>455</v>
      </c>
      <c r="CA57" s="3" t="s">
        <v>338</v>
      </c>
      <c r="CB57" s="4" t="s">
        <v>519</v>
      </c>
      <c r="CM57" t="s">
        <v>799</v>
      </c>
      <c r="CN57" t="s">
        <v>800</v>
      </c>
    </row>
    <row r="58" spans="11:92" ht="15.75" thickBot="1" x14ac:dyDescent="0.25">
      <c r="K58" s="5" t="s">
        <v>19</v>
      </c>
      <c r="L58" s="6" t="s">
        <v>49</v>
      </c>
      <c r="M58" s="6" t="s">
        <v>74</v>
      </c>
      <c r="N58" s="6" t="str">
        <f t="shared" si="0"/>
        <v>UBBUIMAI1</v>
      </c>
      <c r="O58" s="7" t="str">
        <f>VLOOKUP(M58,'sub school'!AC:AD,2,FALSE)</f>
        <v>The Business Institute</v>
      </c>
      <c r="Q58" s="2" t="s">
        <v>18</v>
      </c>
      <c r="R58" s="3" t="s">
        <v>25</v>
      </c>
      <c r="S58" s="3" t="s">
        <v>43</v>
      </c>
      <c r="T58" s="3" t="s">
        <v>216</v>
      </c>
      <c r="U58" s="4" t="str">
        <f t="shared" si="1"/>
        <v>LHCEBMS</v>
      </c>
      <c r="W58" s="2" t="s">
        <v>19</v>
      </c>
      <c r="X58" s="3" t="s">
        <v>26</v>
      </c>
      <c r="Y58" s="3" t="s">
        <v>48</v>
      </c>
      <c r="Z58" s="4" t="str">
        <f t="shared" si="2"/>
        <v>UBJNAFE</v>
      </c>
      <c r="AB58" s="2" t="s">
        <v>19</v>
      </c>
      <c r="AC58" s="3" t="s">
        <v>50</v>
      </c>
      <c r="AD58" s="4" t="s">
        <v>27</v>
      </c>
      <c r="BX58" s="26" t="s">
        <v>363</v>
      </c>
      <c r="BZ58" s="2" t="s">
        <v>402</v>
      </c>
      <c r="CA58" s="3" t="s">
        <v>336</v>
      </c>
      <c r="CB58" s="4" t="s">
        <v>520</v>
      </c>
      <c r="CM58" t="s">
        <v>801</v>
      </c>
      <c r="CN58" t="s">
        <v>802</v>
      </c>
    </row>
    <row r="59" spans="11:92" x14ac:dyDescent="0.2">
      <c r="Q59" s="2" t="s">
        <v>18</v>
      </c>
      <c r="R59" s="3" t="s">
        <v>25</v>
      </c>
      <c r="S59" s="3" t="s">
        <v>18</v>
      </c>
      <c r="T59" s="3" t="s">
        <v>225</v>
      </c>
      <c r="U59" s="4" t="str">
        <f t="shared" si="1"/>
        <v>LHCELH</v>
      </c>
      <c r="W59" s="2" t="s">
        <v>19</v>
      </c>
      <c r="X59" s="3" t="s">
        <v>26</v>
      </c>
      <c r="Y59" s="3" t="s">
        <v>49</v>
      </c>
      <c r="Z59" s="4" t="str">
        <f t="shared" si="2"/>
        <v>UBJNBUI</v>
      </c>
      <c r="AB59" s="2" t="s">
        <v>19</v>
      </c>
      <c r="AC59" s="3" t="s">
        <v>51</v>
      </c>
      <c r="AD59" s="4" t="s">
        <v>24</v>
      </c>
      <c r="BX59" s="26" t="s">
        <v>411</v>
      </c>
      <c r="BZ59" s="2" t="s">
        <v>411</v>
      </c>
      <c r="CA59" s="3" t="s">
        <v>345</v>
      </c>
      <c r="CB59" s="4" t="s">
        <v>521</v>
      </c>
      <c r="CM59" t="s">
        <v>803</v>
      </c>
      <c r="CN59" t="s">
        <v>804</v>
      </c>
    </row>
    <row r="60" spans="11:92" x14ac:dyDescent="0.2">
      <c r="Q60" s="2" t="s">
        <v>18</v>
      </c>
      <c r="R60" s="3" t="s">
        <v>25</v>
      </c>
      <c r="S60" s="3" t="s">
        <v>44</v>
      </c>
      <c r="T60" s="3" t="s">
        <v>205</v>
      </c>
      <c r="U60" s="4" t="str">
        <f t="shared" si="1"/>
        <v>LHCENUR</v>
      </c>
      <c r="W60" s="2" t="s">
        <v>19</v>
      </c>
      <c r="X60" s="3" t="s">
        <v>26</v>
      </c>
      <c r="Y60" s="3" t="s">
        <v>52</v>
      </c>
      <c r="Z60" s="4" t="str">
        <f t="shared" si="2"/>
        <v>UBJNMLM</v>
      </c>
      <c r="AB60" s="2" t="s">
        <v>19</v>
      </c>
      <c r="AC60" s="3" t="s">
        <v>51</v>
      </c>
      <c r="AD60" s="4" t="s">
        <v>25</v>
      </c>
      <c r="BX60" s="26" t="s">
        <v>397</v>
      </c>
      <c r="BZ60" s="2" t="s">
        <v>428</v>
      </c>
      <c r="CA60" s="3" t="s">
        <v>336</v>
      </c>
      <c r="CB60" s="4" t="s">
        <v>522</v>
      </c>
      <c r="CM60" t="s">
        <v>805</v>
      </c>
      <c r="CN60" t="s">
        <v>806</v>
      </c>
    </row>
    <row r="61" spans="11:92" x14ac:dyDescent="0.2">
      <c r="Q61" s="2" t="s">
        <v>18</v>
      </c>
      <c r="R61" s="3" t="s">
        <v>25</v>
      </c>
      <c r="S61" s="3" t="s">
        <v>45</v>
      </c>
      <c r="T61" s="3" t="s">
        <v>226</v>
      </c>
      <c r="U61" s="4" t="str">
        <f t="shared" si="1"/>
        <v>LHCEPPS</v>
      </c>
      <c r="W61" s="2" t="s">
        <v>19</v>
      </c>
      <c r="X61" s="3" t="s">
        <v>26</v>
      </c>
      <c r="Y61" s="3" t="s">
        <v>19</v>
      </c>
      <c r="Z61" s="4" t="str">
        <f t="shared" si="2"/>
        <v>UBJNUB</v>
      </c>
      <c r="AB61" s="2" t="s">
        <v>19</v>
      </c>
      <c r="AC61" s="3" t="s">
        <v>52</v>
      </c>
      <c r="AD61" s="4" t="s">
        <v>30</v>
      </c>
      <c r="BX61" s="26" t="s">
        <v>395</v>
      </c>
      <c r="BZ61" s="2" t="s">
        <v>448</v>
      </c>
      <c r="CA61" s="3" t="s">
        <v>323</v>
      </c>
      <c r="CB61" s="4" t="s">
        <v>523</v>
      </c>
      <c r="CM61" t="s">
        <v>807</v>
      </c>
      <c r="CN61" t="s">
        <v>808</v>
      </c>
    </row>
    <row r="62" spans="11:92" x14ac:dyDescent="0.2">
      <c r="Q62" s="2" t="s">
        <v>18</v>
      </c>
      <c r="R62" s="3" t="s">
        <v>25</v>
      </c>
      <c r="S62" s="3" t="s">
        <v>46</v>
      </c>
      <c r="T62" s="3" t="s">
        <v>227</v>
      </c>
      <c r="U62" s="4" t="str">
        <f t="shared" si="1"/>
        <v>LHCEPSY</v>
      </c>
      <c r="W62" s="2" t="s">
        <v>19</v>
      </c>
      <c r="X62" s="3" t="s">
        <v>29</v>
      </c>
      <c r="Y62" s="3" t="s">
        <v>48</v>
      </c>
      <c r="Z62" s="4" t="str">
        <f t="shared" si="2"/>
        <v>UBLONAFE</v>
      </c>
      <c r="AB62" s="2" t="s">
        <v>19</v>
      </c>
      <c r="AC62" s="3" t="s">
        <v>52</v>
      </c>
      <c r="AD62" s="4" t="s">
        <v>26</v>
      </c>
      <c r="BX62" s="26" t="s">
        <v>417</v>
      </c>
      <c r="BZ62" s="2" t="s">
        <v>368</v>
      </c>
      <c r="CA62" s="3" t="s">
        <v>321</v>
      </c>
      <c r="CB62" s="4" t="s">
        <v>524</v>
      </c>
      <c r="CM62" t="s">
        <v>809</v>
      </c>
      <c r="CN62" t="s">
        <v>810</v>
      </c>
    </row>
    <row r="63" spans="11:92" x14ac:dyDescent="0.2">
      <c r="Q63" s="2" t="s">
        <v>18</v>
      </c>
      <c r="R63" s="3" t="s">
        <v>25</v>
      </c>
      <c r="S63" s="3"/>
      <c r="T63" s="3"/>
      <c r="U63" s="4" t="str">
        <f t="shared" si="1"/>
        <v>LHCE</v>
      </c>
      <c r="W63" s="2" t="s">
        <v>19</v>
      </c>
      <c r="X63" s="3" t="s">
        <v>29</v>
      </c>
      <c r="Y63" s="3" t="s">
        <v>49</v>
      </c>
      <c r="Z63" s="4" t="str">
        <f t="shared" si="2"/>
        <v>UBLONBUI</v>
      </c>
      <c r="AB63" s="2" t="s">
        <v>19</v>
      </c>
      <c r="AC63" s="3" t="s">
        <v>52</v>
      </c>
      <c r="AD63" s="4" t="s">
        <v>29</v>
      </c>
      <c r="BX63" s="26" t="s">
        <v>378</v>
      </c>
      <c r="BZ63" s="2" t="s">
        <v>398</v>
      </c>
      <c r="CA63" s="3" t="s">
        <v>336</v>
      </c>
      <c r="CB63" s="4" t="s">
        <v>525</v>
      </c>
      <c r="CM63" t="s">
        <v>811</v>
      </c>
      <c r="CN63" t="s">
        <v>812</v>
      </c>
    </row>
    <row r="64" spans="11:92" x14ac:dyDescent="0.2">
      <c r="Q64" s="2" t="s">
        <v>19</v>
      </c>
      <c r="R64" s="3" t="s">
        <v>25</v>
      </c>
      <c r="S64" s="3" t="s">
        <v>50</v>
      </c>
      <c r="T64" s="3" t="s">
        <v>208</v>
      </c>
      <c r="U64" s="4" t="str">
        <f t="shared" si="1"/>
        <v>UBCEGBE</v>
      </c>
      <c r="W64" s="2" t="s">
        <v>19</v>
      </c>
      <c r="X64" s="3" t="s">
        <v>29</v>
      </c>
      <c r="Y64" s="3" t="s">
        <v>50</v>
      </c>
      <c r="Z64" s="4" t="str">
        <f t="shared" si="2"/>
        <v>UBLONGBE</v>
      </c>
      <c r="AB64" s="2" t="s">
        <v>19</v>
      </c>
      <c r="AC64" s="3" t="s">
        <v>19</v>
      </c>
      <c r="AD64" s="4" t="s">
        <v>24</v>
      </c>
      <c r="BX64" s="26" t="s">
        <v>365</v>
      </c>
      <c r="BZ64" s="2" t="s">
        <v>401</v>
      </c>
      <c r="CA64" s="3" t="s">
        <v>345</v>
      </c>
      <c r="CB64" s="4" t="s">
        <v>526</v>
      </c>
      <c r="CM64" t="s">
        <v>813</v>
      </c>
      <c r="CN64" t="s">
        <v>814</v>
      </c>
    </row>
    <row r="65" spans="17:92" x14ac:dyDescent="0.2">
      <c r="Q65" s="2" t="s">
        <v>19</v>
      </c>
      <c r="R65" s="3" t="s">
        <v>25</v>
      </c>
      <c r="S65" s="3" t="s">
        <v>51</v>
      </c>
      <c r="T65" s="3" t="s">
        <v>217</v>
      </c>
      <c r="U65" s="4" t="str">
        <f t="shared" si="1"/>
        <v>UBCEHTM</v>
      </c>
      <c r="W65" s="2" t="s">
        <v>19</v>
      </c>
      <c r="X65" s="3" t="s">
        <v>29</v>
      </c>
      <c r="Y65" s="3" t="s">
        <v>52</v>
      </c>
      <c r="Z65" s="4" t="str">
        <f t="shared" si="2"/>
        <v>UBLONMLM</v>
      </c>
      <c r="AB65" s="2" t="s">
        <v>19</v>
      </c>
      <c r="AC65" s="3" t="s">
        <v>19</v>
      </c>
      <c r="AD65" s="4" t="s">
        <v>25</v>
      </c>
      <c r="BX65" s="26" t="s">
        <v>415</v>
      </c>
      <c r="BZ65" s="2" t="s">
        <v>126</v>
      </c>
      <c r="CA65" s="3" t="s">
        <v>347</v>
      </c>
      <c r="CB65" s="4" t="s">
        <v>527</v>
      </c>
      <c r="CM65" t="s">
        <v>815</v>
      </c>
      <c r="CN65" t="s">
        <v>816</v>
      </c>
    </row>
    <row r="66" spans="17:92" x14ac:dyDescent="0.2">
      <c r="Q66" s="2" t="s">
        <v>19</v>
      </c>
      <c r="R66" s="3" t="s">
        <v>25</v>
      </c>
      <c r="S66" s="3" t="s">
        <v>19</v>
      </c>
      <c r="T66" s="3" t="s">
        <v>210</v>
      </c>
      <c r="U66" s="4" t="str">
        <f t="shared" si="1"/>
        <v>UBCEUB</v>
      </c>
      <c r="W66" s="2" t="s">
        <v>19</v>
      </c>
      <c r="X66" s="3" t="s">
        <v>27</v>
      </c>
      <c r="Y66" s="3" t="s">
        <v>50</v>
      </c>
      <c r="Z66" s="4" t="str">
        <f t="shared" si="2"/>
        <v>UBMGGBE</v>
      </c>
      <c r="AB66" s="2" t="s">
        <v>19</v>
      </c>
      <c r="AC66" s="3" t="s">
        <v>19</v>
      </c>
      <c r="AD66" s="4" t="s">
        <v>26</v>
      </c>
      <c r="BX66" s="26" t="s">
        <v>432</v>
      </c>
      <c r="BZ66" s="2" t="s">
        <v>439</v>
      </c>
      <c r="CA66" s="3" t="s">
        <v>321</v>
      </c>
      <c r="CB66" s="4" t="s">
        <v>528</v>
      </c>
      <c r="CM66" t="s">
        <v>817</v>
      </c>
      <c r="CN66" t="s">
        <v>818</v>
      </c>
    </row>
    <row r="67" spans="17:92" ht="15.75" thickBot="1" x14ac:dyDescent="0.25">
      <c r="Q67" s="2" t="s">
        <v>228</v>
      </c>
      <c r="R67" s="3" t="s">
        <v>25</v>
      </c>
      <c r="S67" s="3" t="s">
        <v>228</v>
      </c>
      <c r="T67" s="3" t="s">
        <v>229</v>
      </c>
      <c r="U67" s="4" t="str">
        <f t="shared" ref="U67:U130" si="3">CONCATENATE(Q67,R67,S67)</f>
        <v>XXCEXX</v>
      </c>
      <c r="W67" s="5" t="s">
        <v>19</v>
      </c>
      <c r="X67" s="6" t="s">
        <v>27</v>
      </c>
      <c r="Y67" s="6" t="s">
        <v>19</v>
      </c>
      <c r="Z67" s="7" t="str">
        <f t="shared" ref="Z67" si="4">CONCATENATE(W67,X67,Y67)</f>
        <v>UBMGUB</v>
      </c>
      <c r="AB67" s="5" t="s">
        <v>19</v>
      </c>
      <c r="AC67" s="6" t="s">
        <v>19</v>
      </c>
      <c r="AD67" s="7" t="s">
        <v>27</v>
      </c>
      <c r="BX67" s="26" t="s">
        <v>390</v>
      </c>
      <c r="BZ67" s="2" t="s">
        <v>440</v>
      </c>
      <c r="CA67" s="3" t="s">
        <v>336</v>
      </c>
      <c r="CB67" s="4" t="s">
        <v>529</v>
      </c>
      <c r="CM67" t="s">
        <v>819</v>
      </c>
      <c r="CN67" t="s">
        <v>820</v>
      </c>
    </row>
    <row r="68" spans="17:92" x14ac:dyDescent="0.2">
      <c r="Q68" s="2" t="s">
        <v>16</v>
      </c>
      <c r="R68" s="3" t="s">
        <v>230</v>
      </c>
      <c r="S68" s="3" t="s">
        <v>32</v>
      </c>
      <c r="T68" s="3" t="s">
        <v>201</v>
      </c>
      <c r="U68" s="4" t="str">
        <f t="shared" si="3"/>
        <v>ASCOLASP</v>
      </c>
      <c r="BX68" s="26" t="s">
        <v>385</v>
      </c>
      <c r="BZ68" s="2" t="s">
        <v>407</v>
      </c>
      <c r="CA68" s="3" t="s">
        <v>321</v>
      </c>
      <c r="CB68" s="4" t="s">
        <v>530</v>
      </c>
      <c r="CM68" t="s">
        <v>821</v>
      </c>
      <c r="CN68" t="s">
        <v>822</v>
      </c>
    </row>
    <row r="69" spans="17:92" x14ac:dyDescent="0.2">
      <c r="Q69" s="2" t="s">
        <v>16</v>
      </c>
      <c r="R69" s="3" t="s">
        <v>230</v>
      </c>
      <c r="S69" s="3" t="s">
        <v>34</v>
      </c>
      <c r="T69" s="3" t="s">
        <v>198</v>
      </c>
      <c r="U69" s="4" t="str">
        <f t="shared" si="3"/>
        <v>ASCOLCME</v>
      </c>
      <c r="BX69" s="26" t="s">
        <v>379</v>
      </c>
      <c r="BZ69" s="2" t="s">
        <v>408</v>
      </c>
      <c r="CA69" s="3" t="s">
        <v>319</v>
      </c>
      <c r="CB69" s="4" t="s">
        <v>531</v>
      </c>
      <c r="CM69" t="s">
        <v>823</v>
      </c>
      <c r="CN69" t="s">
        <v>824</v>
      </c>
    </row>
    <row r="70" spans="17:92" x14ac:dyDescent="0.2">
      <c r="Q70" s="2" t="s">
        <v>16</v>
      </c>
      <c r="R70" s="3" t="s">
        <v>230</v>
      </c>
      <c r="S70" s="3" t="s">
        <v>35</v>
      </c>
      <c r="T70" s="3" t="s">
        <v>202</v>
      </c>
      <c r="U70" s="4" t="str">
        <f t="shared" si="3"/>
        <v>ASCOLEDU</v>
      </c>
      <c r="BX70" s="26" t="s">
        <v>382</v>
      </c>
      <c r="BZ70" s="2" t="s">
        <v>443</v>
      </c>
      <c r="CA70" s="3" t="s">
        <v>338</v>
      </c>
      <c r="CB70" s="4" t="s">
        <v>532</v>
      </c>
      <c r="CM70" t="s">
        <v>825</v>
      </c>
      <c r="CN70" t="s">
        <v>826</v>
      </c>
    </row>
    <row r="71" spans="17:92" x14ac:dyDescent="0.2">
      <c r="Q71" s="2" t="s">
        <v>17</v>
      </c>
      <c r="R71" s="3" t="s">
        <v>230</v>
      </c>
      <c r="S71" s="3" t="s">
        <v>37</v>
      </c>
      <c r="T71" s="3" t="s">
        <v>212</v>
      </c>
      <c r="U71" s="4" t="str">
        <f t="shared" si="3"/>
        <v>CBCOLABE</v>
      </c>
      <c r="BX71" s="26" t="s">
        <v>380</v>
      </c>
      <c r="BZ71" s="2" t="s">
        <v>364</v>
      </c>
      <c r="CA71" s="3" t="s">
        <v>332</v>
      </c>
      <c r="CB71" s="4" t="s">
        <v>533</v>
      </c>
      <c r="CM71" t="s">
        <v>827</v>
      </c>
      <c r="CN71" t="s">
        <v>828</v>
      </c>
    </row>
    <row r="72" spans="17:92" x14ac:dyDescent="0.2">
      <c r="Q72" s="2" t="s">
        <v>17</v>
      </c>
      <c r="R72" s="3" t="s">
        <v>230</v>
      </c>
      <c r="S72" s="3" t="s">
        <v>40</v>
      </c>
      <c r="T72" s="3" t="s">
        <v>213</v>
      </c>
      <c r="U72" s="4" t="str">
        <f t="shared" si="3"/>
        <v>CBCOLENG</v>
      </c>
      <c r="BX72" s="26" t="s">
        <v>373</v>
      </c>
      <c r="BZ72" s="2" t="s">
        <v>419</v>
      </c>
      <c r="CA72" s="3" t="s">
        <v>331</v>
      </c>
      <c r="CB72" s="4" t="s">
        <v>534</v>
      </c>
      <c r="CM72" t="s">
        <v>829</v>
      </c>
      <c r="CN72" t="s">
        <v>830</v>
      </c>
    </row>
    <row r="73" spans="17:92" x14ac:dyDescent="0.2">
      <c r="Q73" s="2" t="s">
        <v>18</v>
      </c>
      <c r="R73" s="3" t="s">
        <v>230</v>
      </c>
      <c r="S73" s="3" t="s">
        <v>47</v>
      </c>
      <c r="T73" s="3" t="s">
        <v>173</v>
      </c>
      <c r="U73" s="4" t="str">
        <f t="shared" si="3"/>
        <v>LHCOLSSS</v>
      </c>
      <c r="BX73" s="26" t="s">
        <v>375</v>
      </c>
      <c r="BZ73" s="2" t="s">
        <v>389</v>
      </c>
      <c r="CA73" s="3" t="s">
        <v>330</v>
      </c>
      <c r="CB73" s="4" t="s">
        <v>535</v>
      </c>
      <c r="CM73" t="s">
        <v>831</v>
      </c>
      <c r="CN73" t="s">
        <v>832</v>
      </c>
    </row>
    <row r="74" spans="17:92" x14ac:dyDescent="0.2">
      <c r="Q74" s="2" t="s">
        <v>16</v>
      </c>
      <c r="R74" s="3" t="s">
        <v>231</v>
      </c>
      <c r="S74" s="3" t="s">
        <v>31</v>
      </c>
      <c r="T74" s="3" t="s">
        <v>200</v>
      </c>
      <c r="U74" s="4" t="str">
        <f t="shared" si="3"/>
        <v>ASCOOAHU</v>
      </c>
      <c r="BX74" s="26" t="s">
        <v>462</v>
      </c>
      <c r="BZ74" s="2" t="s">
        <v>390</v>
      </c>
      <c r="CA74" s="3" t="s">
        <v>348</v>
      </c>
      <c r="CB74" s="4" t="s">
        <v>536</v>
      </c>
      <c r="CM74" t="s">
        <v>833</v>
      </c>
      <c r="CN74" t="s">
        <v>834</v>
      </c>
    </row>
    <row r="75" spans="17:92" x14ac:dyDescent="0.2">
      <c r="Q75" s="2" t="s">
        <v>16</v>
      </c>
      <c r="R75" s="3" t="s">
        <v>232</v>
      </c>
      <c r="S75" s="3" t="s">
        <v>32</v>
      </c>
      <c r="T75" s="3" t="s">
        <v>201</v>
      </c>
      <c r="U75" s="4" t="str">
        <f t="shared" si="3"/>
        <v>ASCSQASP</v>
      </c>
      <c r="BX75" s="26" t="s">
        <v>451</v>
      </c>
      <c r="BZ75" s="2" t="s">
        <v>397</v>
      </c>
      <c r="CA75" s="3" t="s">
        <v>331</v>
      </c>
      <c r="CB75" s="4" t="s">
        <v>537</v>
      </c>
      <c r="CM75" t="s">
        <v>835</v>
      </c>
      <c r="CN75" t="s">
        <v>836</v>
      </c>
    </row>
    <row r="76" spans="17:92" x14ac:dyDescent="0.2">
      <c r="Q76" s="2" t="s">
        <v>17</v>
      </c>
      <c r="R76" s="3" t="s">
        <v>232</v>
      </c>
      <c r="S76" s="3" t="s">
        <v>39</v>
      </c>
      <c r="T76" s="3" t="s">
        <v>203</v>
      </c>
      <c r="U76" s="4" t="str">
        <f t="shared" si="3"/>
        <v>CBCSQCOM</v>
      </c>
      <c r="BX76" s="26" t="s">
        <v>425</v>
      </c>
      <c r="BZ76" s="2" t="s">
        <v>409</v>
      </c>
      <c r="CA76" s="3" t="s">
        <v>331</v>
      </c>
      <c r="CB76" s="4" t="s">
        <v>538</v>
      </c>
      <c r="CM76" t="s">
        <v>837</v>
      </c>
      <c r="CN76" t="s">
        <v>838</v>
      </c>
    </row>
    <row r="77" spans="17:92" x14ac:dyDescent="0.2">
      <c r="Q77" s="2" t="s">
        <v>18</v>
      </c>
      <c r="R77" s="3" t="s">
        <v>232</v>
      </c>
      <c r="S77" s="3" t="s">
        <v>42</v>
      </c>
      <c r="T77" s="3" t="s">
        <v>224</v>
      </c>
      <c r="U77" s="4" t="str">
        <f t="shared" si="3"/>
        <v>LHCSQBES</v>
      </c>
      <c r="BX77" s="26" t="s">
        <v>458</v>
      </c>
      <c r="BZ77" s="2" t="s">
        <v>412</v>
      </c>
      <c r="CA77" s="3" t="s">
        <v>340</v>
      </c>
      <c r="CB77" s="4" t="s">
        <v>539</v>
      </c>
      <c r="CM77" t="s">
        <v>839</v>
      </c>
      <c r="CN77" t="s">
        <v>840</v>
      </c>
    </row>
    <row r="78" spans="17:92" x14ac:dyDescent="0.2">
      <c r="Q78" s="2" t="s">
        <v>18</v>
      </c>
      <c r="R78" s="3" t="s">
        <v>232</v>
      </c>
      <c r="S78" s="3" t="s">
        <v>44</v>
      </c>
      <c r="T78" s="3" t="s">
        <v>205</v>
      </c>
      <c r="U78" s="4" t="str">
        <f t="shared" si="3"/>
        <v>LHCSQNUR</v>
      </c>
      <c r="BX78" s="26" t="s">
        <v>435</v>
      </c>
      <c r="BZ78" s="2" t="s">
        <v>413</v>
      </c>
      <c r="CA78" s="3" t="s">
        <v>331</v>
      </c>
      <c r="CB78" s="4" t="s">
        <v>540</v>
      </c>
      <c r="CM78" t="s">
        <v>841</v>
      </c>
      <c r="CN78" t="s">
        <v>842</v>
      </c>
    </row>
    <row r="79" spans="17:92" x14ac:dyDescent="0.2">
      <c r="Q79" s="2" t="s">
        <v>16</v>
      </c>
      <c r="R79" s="3" t="s">
        <v>233</v>
      </c>
      <c r="S79" s="3" t="s">
        <v>31</v>
      </c>
      <c r="T79" s="3" t="s">
        <v>200</v>
      </c>
      <c r="U79" s="4" t="str">
        <f t="shared" si="3"/>
        <v>ASDERAHU</v>
      </c>
      <c r="BX79" s="26" t="s">
        <v>412</v>
      </c>
      <c r="BZ79" s="2" t="s">
        <v>420</v>
      </c>
      <c r="CA79" s="3" t="s">
        <v>331</v>
      </c>
      <c r="CB79" s="4" t="s">
        <v>541</v>
      </c>
      <c r="CM79" t="s">
        <v>843</v>
      </c>
      <c r="CN79" t="s">
        <v>844</v>
      </c>
    </row>
    <row r="80" spans="17:92" x14ac:dyDescent="0.2">
      <c r="Q80" s="2" t="s">
        <v>16</v>
      </c>
      <c r="R80" s="3" t="s">
        <v>233</v>
      </c>
      <c r="S80" s="3" t="s">
        <v>32</v>
      </c>
      <c r="T80" s="3" t="s">
        <v>201</v>
      </c>
      <c r="U80" s="4" t="str">
        <f t="shared" si="3"/>
        <v>ASDERASP</v>
      </c>
      <c r="BX80" s="26" t="s">
        <v>420</v>
      </c>
      <c r="BZ80" s="2" t="s">
        <v>421</v>
      </c>
      <c r="CA80" s="3" t="s">
        <v>331</v>
      </c>
      <c r="CB80" s="4" t="s">
        <v>542</v>
      </c>
      <c r="CM80" t="s">
        <v>845</v>
      </c>
      <c r="CN80" t="s">
        <v>846</v>
      </c>
    </row>
    <row r="81" spans="17:92" x14ac:dyDescent="0.2">
      <c r="Q81" s="2" t="s">
        <v>16</v>
      </c>
      <c r="R81" s="3" t="s">
        <v>233</v>
      </c>
      <c r="S81" s="3" t="s">
        <v>34</v>
      </c>
      <c r="T81" s="3" t="s">
        <v>198</v>
      </c>
      <c r="U81" s="4" t="str">
        <f t="shared" si="3"/>
        <v>ASDERCME</v>
      </c>
      <c r="BX81" s="26" t="s">
        <v>368</v>
      </c>
      <c r="BZ81" s="2" t="s">
        <v>429</v>
      </c>
      <c r="CA81" s="3" t="s">
        <v>336</v>
      </c>
      <c r="CB81" s="4" t="s">
        <v>543</v>
      </c>
      <c r="CM81" t="s">
        <v>847</v>
      </c>
      <c r="CN81" t="s">
        <v>848</v>
      </c>
    </row>
    <row r="82" spans="17:92" x14ac:dyDescent="0.2">
      <c r="Q82" s="2" t="s">
        <v>16</v>
      </c>
      <c r="R82" s="3" t="s">
        <v>233</v>
      </c>
      <c r="S82" s="3" t="s">
        <v>35</v>
      </c>
      <c r="T82" s="3" t="s">
        <v>202</v>
      </c>
      <c r="U82" s="4" t="str">
        <f t="shared" si="3"/>
        <v>ASDEREDU</v>
      </c>
      <c r="BX82" s="26" t="s">
        <v>446</v>
      </c>
      <c r="BZ82" s="2" t="s">
        <v>434</v>
      </c>
      <c r="CA82" s="3" t="s">
        <v>323</v>
      </c>
      <c r="CB82" s="4" t="s">
        <v>544</v>
      </c>
      <c r="CM82" t="s">
        <v>849</v>
      </c>
      <c r="CN82" t="s">
        <v>850</v>
      </c>
    </row>
    <row r="83" spans="17:92" x14ac:dyDescent="0.2">
      <c r="Q83" s="2" t="s">
        <v>17</v>
      </c>
      <c r="R83" s="3" t="s">
        <v>233</v>
      </c>
      <c r="S83" s="3" t="s">
        <v>37</v>
      </c>
      <c r="T83" s="3" t="s">
        <v>212</v>
      </c>
      <c r="U83" s="4" t="str">
        <f t="shared" si="3"/>
        <v>CBDERABE</v>
      </c>
      <c r="BX83" s="26" t="s">
        <v>443</v>
      </c>
      <c r="BZ83" s="2" t="s">
        <v>435</v>
      </c>
      <c r="CA83" s="3" t="s">
        <v>321</v>
      </c>
      <c r="CB83" s="4" t="s">
        <v>545</v>
      </c>
      <c r="CM83" t="s">
        <v>851</v>
      </c>
      <c r="CN83" t="s">
        <v>852</v>
      </c>
    </row>
    <row r="84" spans="17:92" x14ac:dyDescent="0.2">
      <c r="Q84" s="2" t="s">
        <v>17</v>
      </c>
      <c r="R84" s="3" t="s">
        <v>233</v>
      </c>
      <c r="S84" s="3" t="s">
        <v>38</v>
      </c>
      <c r="T84" s="3" t="s">
        <v>234</v>
      </c>
      <c r="U84" s="4" t="str">
        <f t="shared" si="3"/>
        <v>CBDERCEI</v>
      </c>
      <c r="BX84" s="26" t="s">
        <v>445</v>
      </c>
      <c r="BZ84" s="2" t="s">
        <v>436</v>
      </c>
      <c r="CA84" s="3" t="s">
        <v>349</v>
      </c>
      <c r="CB84" s="4" t="s">
        <v>546</v>
      </c>
      <c r="CM84" t="s">
        <v>853</v>
      </c>
      <c r="CN84" t="s">
        <v>854</v>
      </c>
    </row>
    <row r="85" spans="17:92" x14ac:dyDescent="0.2">
      <c r="Q85" s="2" t="s">
        <v>17</v>
      </c>
      <c r="R85" s="3" t="s">
        <v>233</v>
      </c>
      <c r="S85" s="3" t="s">
        <v>39</v>
      </c>
      <c r="T85" s="3" t="s">
        <v>203</v>
      </c>
      <c r="U85" s="4" t="str">
        <f t="shared" si="3"/>
        <v>CBDERCOM</v>
      </c>
      <c r="BX85" s="26" t="s">
        <v>427</v>
      </c>
      <c r="BZ85" s="2" t="s">
        <v>437</v>
      </c>
      <c r="CA85" s="3" t="s">
        <v>350</v>
      </c>
      <c r="CB85" s="4" t="s">
        <v>547</v>
      </c>
      <c r="CM85" t="s">
        <v>855</v>
      </c>
      <c r="CN85" t="s">
        <v>856</v>
      </c>
    </row>
    <row r="86" spans="17:92" x14ac:dyDescent="0.2">
      <c r="Q86" s="2" t="s">
        <v>18</v>
      </c>
      <c r="R86" s="3" t="s">
        <v>233</v>
      </c>
      <c r="S86" s="3" t="s">
        <v>42</v>
      </c>
      <c r="T86" s="3" t="s">
        <v>224</v>
      </c>
      <c r="U86" s="4" t="str">
        <f t="shared" si="3"/>
        <v>LHDERBES</v>
      </c>
      <c r="BX86" s="26" t="s">
        <v>449</v>
      </c>
      <c r="BZ86" s="2" t="s">
        <v>454</v>
      </c>
      <c r="CA86" s="3" t="s">
        <v>321</v>
      </c>
      <c r="CB86" s="4" t="s">
        <v>548</v>
      </c>
      <c r="CM86" t="s">
        <v>857</v>
      </c>
      <c r="CN86" t="s">
        <v>858</v>
      </c>
    </row>
    <row r="87" spans="17:92" x14ac:dyDescent="0.2">
      <c r="Q87" s="2" t="s">
        <v>18</v>
      </c>
      <c r="R87" s="3" t="s">
        <v>233</v>
      </c>
      <c r="S87" s="3" t="s">
        <v>43</v>
      </c>
      <c r="T87" s="3" t="s">
        <v>216</v>
      </c>
      <c r="U87" s="4" t="str">
        <f t="shared" si="3"/>
        <v>LHDERBMS</v>
      </c>
      <c r="BX87" s="26" t="s">
        <v>369</v>
      </c>
      <c r="BZ87" s="2" t="s">
        <v>458</v>
      </c>
      <c r="CA87" s="3" t="s">
        <v>338</v>
      </c>
      <c r="CB87" s="4" t="s">
        <v>549</v>
      </c>
      <c r="CM87" t="s">
        <v>859</v>
      </c>
      <c r="CN87" t="s">
        <v>860</v>
      </c>
    </row>
    <row r="88" spans="17:92" x14ac:dyDescent="0.2">
      <c r="Q88" s="2" t="s">
        <v>18</v>
      </c>
      <c r="R88" s="3" t="s">
        <v>233</v>
      </c>
      <c r="S88" s="3" t="s">
        <v>44</v>
      </c>
      <c r="T88" s="3" t="s">
        <v>205</v>
      </c>
      <c r="U88" s="4" t="str">
        <f t="shared" si="3"/>
        <v>LHDERNUR</v>
      </c>
      <c r="BX88" s="26" t="s">
        <v>454</v>
      </c>
      <c r="BZ88" s="2" t="s">
        <v>459</v>
      </c>
      <c r="CA88" s="3" t="s">
        <v>331</v>
      </c>
      <c r="CB88" s="4" t="s">
        <v>550</v>
      </c>
      <c r="CM88" t="s">
        <v>861</v>
      </c>
      <c r="CN88" t="s">
        <v>862</v>
      </c>
    </row>
    <row r="89" spans="17:92" x14ac:dyDescent="0.2">
      <c r="Q89" s="2" t="s">
        <v>18</v>
      </c>
      <c r="R89" s="3" t="s">
        <v>233</v>
      </c>
      <c r="S89" s="3" t="s">
        <v>47</v>
      </c>
      <c r="T89" s="3" t="s">
        <v>173</v>
      </c>
      <c r="U89" s="4" t="str">
        <f t="shared" si="3"/>
        <v>LHDERSSS</v>
      </c>
      <c r="BX89" s="26" t="s">
        <v>424</v>
      </c>
      <c r="BZ89" s="2" t="s">
        <v>377</v>
      </c>
      <c r="CA89" s="3" t="s">
        <v>352</v>
      </c>
      <c r="CB89" s="4" t="s">
        <v>551</v>
      </c>
      <c r="CM89" t="s">
        <v>863</v>
      </c>
      <c r="CN89" t="s">
        <v>864</v>
      </c>
    </row>
    <row r="90" spans="17:92" x14ac:dyDescent="0.2">
      <c r="Q90" s="2" t="s">
        <v>19</v>
      </c>
      <c r="R90" s="3" t="s">
        <v>233</v>
      </c>
      <c r="S90" s="3" t="s">
        <v>50</v>
      </c>
      <c r="T90" s="3" t="s">
        <v>208</v>
      </c>
      <c r="U90" s="4" t="str">
        <f t="shared" si="3"/>
        <v>UBDERGBE</v>
      </c>
      <c r="BX90" s="26" t="s">
        <v>433</v>
      </c>
      <c r="BZ90" s="2" t="s">
        <v>365</v>
      </c>
      <c r="CA90" s="3" t="s">
        <v>353</v>
      </c>
      <c r="CB90" s="4" t="s">
        <v>552</v>
      </c>
      <c r="CM90" t="s">
        <v>865</v>
      </c>
      <c r="CN90" t="s">
        <v>866</v>
      </c>
    </row>
    <row r="91" spans="17:92" x14ac:dyDescent="0.2">
      <c r="Q91" s="2" t="s">
        <v>19</v>
      </c>
      <c r="R91" s="3" t="s">
        <v>233</v>
      </c>
      <c r="S91" s="3" t="s">
        <v>51</v>
      </c>
      <c r="T91" s="3" t="s">
        <v>217</v>
      </c>
      <c r="U91" s="4" t="str">
        <f t="shared" si="3"/>
        <v>UBDERHTM</v>
      </c>
      <c r="BX91" s="26" t="s">
        <v>407</v>
      </c>
      <c r="BZ91" s="2" t="s">
        <v>388</v>
      </c>
      <c r="CA91" s="3" t="s">
        <v>323</v>
      </c>
      <c r="CB91" s="4" t="s">
        <v>553</v>
      </c>
      <c r="CM91" t="s">
        <v>867</v>
      </c>
      <c r="CN91" t="s">
        <v>868</v>
      </c>
    </row>
    <row r="92" spans="17:92" x14ac:dyDescent="0.2">
      <c r="Q92" s="2" t="s">
        <v>16</v>
      </c>
      <c r="R92" s="3" t="s">
        <v>235</v>
      </c>
      <c r="S92" s="3" t="s">
        <v>32</v>
      </c>
      <c r="T92" s="3" t="s">
        <v>201</v>
      </c>
      <c r="U92" s="4" t="str">
        <f t="shared" si="3"/>
        <v>ASDOWASP</v>
      </c>
      <c r="BX92" s="26" t="s">
        <v>463</v>
      </c>
      <c r="BZ92" s="2" t="s">
        <v>395</v>
      </c>
      <c r="CA92" s="3" t="s">
        <v>331</v>
      </c>
      <c r="CB92" s="4" t="s">
        <v>554</v>
      </c>
      <c r="CM92" t="s">
        <v>869</v>
      </c>
      <c r="CN92" t="s">
        <v>870</v>
      </c>
    </row>
    <row r="93" spans="17:92" x14ac:dyDescent="0.2">
      <c r="Q93" s="2" t="s">
        <v>17</v>
      </c>
      <c r="R93" s="3" t="s">
        <v>235</v>
      </c>
      <c r="S93" s="3" t="s">
        <v>37</v>
      </c>
      <c r="T93" s="3" t="s">
        <v>212</v>
      </c>
      <c r="U93" s="4" t="str">
        <f t="shared" si="3"/>
        <v>CBDOWABE</v>
      </c>
      <c r="BX93" s="26" t="s">
        <v>439</v>
      </c>
      <c r="BZ93" s="2" t="s">
        <v>396</v>
      </c>
      <c r="CA93" s="3" t="s">
        <v>331</v>
      </c>
      <c r="CB93" s="4" t="s">
        <v>555</v>
      </c>
      <c r="CM93" t="s">
        <v>871</v>
      </c>
      <c r="CN93" t="s">
        <v>872</v>
      </c>
    </row>
    <row r="94" spans="17:92" x14ac:dyDescent="0.2">
      <c r="Q94" s="2" t="s">
        <v>17</v>
      </c>
      <c r="R94" s="3" t="s">
        <v>235</v>
      </c>
      <c r="S94" s="3" t="s">
        <v>39</v>
      </c>
      <c r="T94" s="3" t="s">
        <v>203</v>
      </c>
      <c r="U94" s="4" t="str">
        <f t="shared" si="3"/>
        <v>CBDOWCOM</v>
      </c>
      <c r="BX94" s="26" t="s">
        <v>456</v>
      </c>
      <c r="BZ94" s="2" t="s">
        <v>410</v>
      </c>
      <c r="CA94" s="3" t="s">
        <v>331</v>
      </c>
      <c r="CB94" s="4" t="s">
        <v>556</v>
      </c>
      <c r="CM94" t="s">
        <v>873</v>
      </c>
      <c r="CN94" t="s">
        <v>874</v>
      </c>
    </row>
    <row r="95" spans="17:92" x14ac:dyDescent="0.2">
      <c r="Q95" s="2" t="s">
        <v>17</v>
      </c>
      <c r="R95" s="3" t="s">
        <v>235</v>
      </c>
      <c r="S95" s="3" t="s">
        <v>40</v>
      </c>
      <c r="T95" s="3" t="s">
        <v>213</v>
      </c>
      <c r="U95" s="4" t="str">
        <f t="shared" si="3"/>
        <v>CBDOWENG</v>
      </c>
      <c r="BX95" s="26" t="s">
        <v>361</v>
      </c>
      <c r="BZ95" s="2" t="s">
        <v>422</v>
      </c>
      <c r="CA95" s="3" t="s">
        <v>319</v>
      </c>
      <c r="CB95" s="4" t="s">
        <v>557</v>
      </c>
      <c r="CM95" t="s">
        <v>875</v>
      </c>
      <c r="CN95" t="s">
        <v>876</v>
      </c>
    </row>
    <row r="96" spans="17:92" x14ac:dyDescent="0.2">
      <c r="Q96" s="2" t="s">
        <v>18</v>
      </c>
      <c r="R96" s="3" t="s">
        <v>235</v>
      </c>
      <c r="S96" s="3" t="s">
        <v>43</v>
      </c>
      <c r="T96" s="3" t="s">
        <v>216</v>
      </c>
      <c r="U96" s="4" t="str">
        <f t="shared" si="3"/>
        <v>LHDOWBMS</v>
      </c>
      <c r="BX96" s="26" t="s">
        <v>404</v>
      </c>
      <c r="BZ96" s="2" t="s">
        <v>423</v>
      </c>
      <c r="CA96" s="3" t="s">
        <v>354</v>
      </c>
      <c r="CB96" s="4" t="s">
        <v>558</v>
      </c>
      <c r="CM96" t="s">
        <v>877</v>
      </c>
      <c r="CN96" t="s">
        <v>878</v>
      </c>
    </row>
    <row r="97" spans="17:92" x14ac:dyDescent="0.2">
      <c r="Q97" s="2" t="s">
        <v>19</v>
      </c>
      <c r="R97" s="3" t="s">
        <v>235</v>
      </c>
      <c r="S97" s="3" t="s">
        <v>51</v>
      </c>
      <c r="T97" s="3" t="s">
        <v>217</v>
      </c>
      <c r="U97" s="4" t="str">
        <f t="shared" si="3"/>
        <v>UBDOWHTM</v>
      </c>
      <c r="BX97" s="26" t="s">
        <v>455</v>
      </c>
      <c r="BZ97" s="2" t="s">
        <v>430</v>
      </c>
      <c r="CA97" s="3" t="s">
        <v>331</v>
      </c>
      <c r="CB97" s="4" t="s">
        <v>559</v>
      </c>
      <c r="CM97" t="s">
        <v>879</v>
      </c>
      <c r="CN97" t="s">
        <v>880</v>
      </c>
    </row>
    <row r="98" spans="17:92" x14ac:dyDescent="0.2">
      <c r="Q98" s="2" t="s">
        <v>19</v>
      </c>
      <c r="R98" s="3" t="s">
        <v>235</v>
      </c>
      <c r="S98" s="3" t="s">
        <v>52</v>
      </c>
      <c r="T98" s="3" t="s">
        <v>209</v>
      </c>
      <c r="U98" s="4" t="str">
        <f t="shared" si="3"/>
        <v>UBDOWMLM</v>
      </c>
      <c r="BX98" s="26" t="s">
        <v>457</v>
      </c>
      <c r="BZ98" s="2" t="s">
        <v>433</v>
      </c>
      <c r="CA98" s="3" t="s">
        <v>321</v>
      </c>
      <c r="CB98" s="4" t="s">
        <v>560</v>
      </c>
      <c r="CM98" t="s">
        <v>881</v>
      </c>
      <c r="CN98" t="s">
        <v>882</v>
      </c>
    </row>
    <row r="99" spans="17:92" x14ac:dyDescent="0.2">
      <c r="Q99" s="2" t="s">
        <v>18</v>
      </c>
      <c r="R99" s="3" t="s">
        <v>236</v>
      </c>
      <c r="S99" s="3" t="s">
        <v>44</v>
      </c>
      <c r="T99" s="3" t="s">
        <v>205</v>
      </c>
      <c r="U99" s="4" t="str">
        <f t="shared" si="3"/>
        <v>LHDSFNUR</v>
      </c>
      <c r="BX99" s="26" t="s">
        <v>416</v>
      </c>
      <c r="BZ99" s="2" t="s">
        <v>438</v>
      </c>
      <c r="CA99" s="3" t="s">
        <v>331</v>
      </c>
      <c r="CB99" s="4" t="s">
        <v>561</v>
      </c>
      <c r="CM99" t="s">
        <v>883</v>
      </c>
      <c r="CN99" t="s">
        <v>884</v>
      </c>
    </row>
    <row r="100" spans="17:92" x14ac:dyDescent="0.2">
      <c r="Q100" s="2" t="s">
        <v>16</v>
      </c>
      <c r="R100" s="3" t="s">
        <v>237</v>
      </c>
      <c r="S100" s="3" t="s">
        <v>31</v>
      </c>
      <c r="T100" s="3" t="s">
        <v>200</v>
      </c>
      <c r="U100" s="4" t="str">
        <f t="shared" si="3"/>
        <v>ASDUNAHU</v>
      </c>
      <c r="BX100" s="26" t="s">
        <v>399</v>
      </c>
      <c r="BZ100" s="2" t="s">
        <v>441</v>
      </c>
      <c r="CA100" s="3" t="s">
        <v>323</v>
      </c>
      <c r="CB100" s="4" t="s">
        <v>562</v>
      </c>
      <c r="CM100" t="s">
        <v>885</v>
      </c>
      <c r="CN100" t="s">
        <v>886</v>
      </c>
    </row>
    <row r="101" spans="17:92" x14ac:dyDescent="0.2">
      <c r="Q101" s="2" t="s">
        <v>16</v>
      </c>
      <c r="R101" s="3" t="s">
        <v>237</v>
      </c>
      <c r="S101" s="3" t="s">
        <v>32</v>
      </c>
      <c r="T101" s="3" t="s">
        <v>201</v>
      </c>
      <c r="U101" s="4" t="str">
        <f t="shared" si="3"/>
        <v>ASDUNASP</v>
      </c>
      <c r="BX101" s="26" t="s">
        <v>387</v>
      </c>
      <c r="BZ101" s="2" t="s">
        <v>442</v>
      </c>
      <c r="CA101" s="3" t="s">
        <v>336</v>
      </c>
      <c r="CB101" s="4" t="s">
        <v>563</v>
      </c>
      <c r="CM101" t="s">
        <v>887</v>
      </c>
      <c r="CN101" t="s">
        <v>888</v>
      </c>
    </row>
    <row r="102" spans="17:92" x14ac:dyDescent="0.2">
      <c r="Q102" s="2" t="s">
        <v>16</v>
      </c>
      <c r="R102" s="3" t="s">
        <v>237</v>
      </c>
      <c r="S102" s="3" t="s">
        <v>34</v>
      </c>
      <c r="T102" s="3" t="s">
        <v>198</v>
      </c>
      <c r="U102" s="4" t="str">
        <f t="shared" si="3"/>
        <v>ASDUNCME</v>
      </c>
      <c r="BX102" s="26" t="s">
        <v>381</v>
      </c>
      <c r="BZ102" s="2" t="s">
        <v>444</v>
      </c>
      <c r="CA102" s="3" t="s">
        <v>336</v>
      </c>
      <c r="CB102" s="4" t="s">
        <v>564</v>
      </c>
      <c r="CM102" t="s">
        <v>889</v>
      </c>
      <c r="CN102" t="s">
        <v>890</v>
      </c>
    </row>
    <row r="103" spans="17:92" x14ac:dyDescent="0.2">
      <c r="Q103" s="2" t="s">
        <v>16</v>
      </c>
      <c r="R103" s="3" t="s">
        <v>237</v>
      </c>
      <c r="S103" s="3" t="s">
        <v>35</v>
      </c>
      <c r="T103" s="3" t="s">
        <v>202</v>
      </c>
      <c r="U103" s="4" t="str">
        <f t="shared" si="3"/>
        <v>ASDUNEDU</v>
      </c>
      <c r="BX103" s="26" t="s">
        <v>401</v>
      </c>
      <c r="BZ103" s="2" t="s">
        <v>449</v>
      </c>
      <c r="CA103" s="3" t="s">
        <v>338</v>
      </c>
      <c r="CB103" s="4" t="s">
        <v>565</v>
      </c>
      <c r="CM103" t="s">
        <v>891</v>
      </c>
      <c r="CN103" t="s">
        <v>892</v>
      </c>
    </row>
    <row r="104" spans="17:92" x14ac:dyDescent="0.2">
      <c r="Q104" s="2" t="s">
        <v>17</v>
      </c>
      <c r="R104" s="3" t="s">
        <v>237</v>
      </c>
      <c r="S104" s="3" t="s">
        <v>37</v>
      </c>
      <c r="T104" s="3" t="s">
        <v>212</v>
      </c>
      <c r="U104" s="4" t="str">
        <f t="shared" si="3"/>
        <v>CBDUNABE</v>
      </c>
      <c r="BX104" s="26" t="s">
        <v>436</v>
      </c>
      <c r="BZ104" s="2" t="s">
        <v>400</v>
      </c>
      <c r="CA104" s="3" t="s">
        <v>328</v>
      </c>
      <c r="CB104" s="4" t="s">
        <v>566</v>
      </c>
      <c r="CM104" t="s">
        <v>893</v>
      </c>
      <c r="CN104" t="s">
        <v>894</v>
      </c>
    </row>
    <row r="105" spans="17:92" x14ac:dyDescent="0.2">
      <c r="Q105" s="2" t="s">
        <v>17</v>
      </c>
      <c r="R105" s="3" t="s">
        <v>237</v>
      </c>
      <c r="S105" s="3" t="s">
        <v>39</v>
      </c>
      <c r="T105" s="3" t="s">
        <v>203</v>
      </c>
      <c r="U105" s="4" t="str">
        <f t="shared" si="3"/>
        <v>CBDUNCOM</v>
      </c>
      <c r="BX105" s="26" t="s">
        <v>400</v>
      </c>
      <c r="BZ105" s="2" t="s">
        <v>451</v>
      </c>
      <c r="CA105" s="3" t="s">
        <v>321</v>
      </c>
      <c r="CB105" s="4" t="s">
        <v>567</v>
      </c>
      <c r="CM105" t="s">
        <v>895</v>
      </c>
      <c r="CN105" t="s">
        <v>896</v>
      </c>
    </row>
    <row r="106" spans="17:92" x14ac:dyDescent="0.2">
      <c r="Q106" s="2" t="s">
        <v>17</v>
      </c>
      <c r="R106" s="3" t="s">
        <v>237</v>
      </c>
      <c r="S106" s="3" t="s">
        <v>40</v>
      </c>
      <c r="T106" s="3" t="s">
        <v>213</v>
      </c>
      <c r="U106" s="4" t="str">
        <f t="shared" si="3"/>
        <v>CBDUNENG</v>
      </c>
      <c r="BX106" s="26" t="s">
        <v>392</v>
      </c>
      <c r="BZ106" s="2" t="s">
        <v>451</v>
      </c>
      <c r="CA106" s="3" t="s">
        <v>338</v>
      </c>
      <c r="CB106" s="4" t="s">
        <v>568</v>
      </c>
      <c r="CM106" t="s">
        <v>897</v>
      </c>
      <c r="CN106" t="s">
        <v>898</v>
      </c>
    </row>
    <row r="107" spans="17:92" ht="15.75" thickBot="1" x14ac:dyDescent="0.25">
      <c r="Q107" s="2" t="s">
        <v>18</v>
      </c>
      <c r="R107" s="3" t="s">
        <v>237</v>
      </c>
      <c r="S107" s="3" t="s">
        <v>44</v>
      </c>
      <c r="T107" s="3" t="s">
        <v>205</v>
      </c>
      <c r="U107" s="4" t="str">
        <f t="shared" si="3"/>
        <v>LHDUNNUR</v>
      </c>
      <c r="BX107" s="27" t="s">
        <v>437</v>
      </c>
      <c r="BZ107" s="2" t="s">
        <v>452</v>
      </c>
      <c r="CA107" s="3" t="s">
        <v>331</v>
      </c>
      <c r="CB107" s="4" t="s">
        <v>569</v>
      </c>
      <c r="CM107" t="s">
        <v>899</v>
      </c>
      <c r="CN107" t="s">
        <v>900</v>
      </c>
    </row>
    <row r="108" spans="17:92" x14ac:dyDescent="0.2">
      <c r="Q108" s="2" t="s">
        <v>19</v>
      </c>
      <c r="R108" s="3" t="s">
        <v>237</v>
      </c>
      <c r="S108" s="3" t="s">
        <v>52</v>
      </c>
      <c r="T108" s="3" t="s">
        <v>209</v>
      </c>
      <c r="U108" s="4" t="str">
        <f t="shared" si="3"/>
        <v>UBDUNMLM</v>
      </c>
      <c r="BZ108" s="2" t="s">
        <v>453</v>
      </c>
      <c r="CA108" s="3" t="s">
        <v>336</v>
      </c>
      <c r="CB108" s="4" t="s">
        <v>570</v>
      </c>
      <c r="CM108" t="s">
        <v>901</v>
      </c>
      <c r="CN108" t="s">
        <v>902</v>
      </c>
    </row>
    <row r="109" spans="17:92" x14ac:dyDescent="0.2">
      <c r="Q109" s="2" t="s">
        <v>16</v>
      </c>
      <c r="R109" s="3" t="s">
        <v>238</v>
      </c>
      <c r="S109" s="3" t="s">
        <v>31</v>
      </c>
      <c r="T109" s="3" t="s">
        <v>200</v>
      </c>
      <c r="U109" s="4" t="str">
        <f t="shared" si="3"/>
        <v>ASENNAHU</v>
      </c>
      <c r="BZ109" s="2" t="s">
        <v>456</v>
      </c>
      <c r="CA109" s="3" t="s">
        <v>351</v>
      </c>
      <c r="CB109" s="4" t="s">
        <v>571</v>
      </c>
      <c r="CM109" t="s">
        <v>903</v>
      </c>
      <c r="CN109" t="s">
        <v>904</v>
      </c>
    </row>
    <row r="110" spans="17:92" x14ac:dyDescent="0.2">
      <c r="Q110" s="2" t="s">
        <v>16</v>
      </c>
      <c r="R110" s="3" t="s">
        <v>238</v>
      </c>
      <c r="S110" s="3" t="s">
        <v>32</v>
      </c>
      <c r="T110" s="3" t="s">
        <v>201</v>
      </c>
      <c r="U110" s="4" t="str">
        <f t="shared" si="3"/>
        <v>ASENNASP</v>
      </c>
      <c r="BZ110" s="2" t="s">
        <v>457</v>
      </c>
      <c r="CA110" s="3" t="s">
        <v>338</v>
      </c>
      <c r="CB110" s="4" t="s">
        <v>572</v>
      </c>
      <c r="CM110" t="s">
        <v>905</v>
      </c>
      <c r="CN110" t="s">
        <v>906</v>
      </c>
    </row>
    <row r="111" spans="17:92" x14ac:dyDescent="0.2">
      <c r="Q111" s="2" t="s">
        <v>16</v>
      </c>
      <c r="R111" s="3" t="s">
        <v>238</v>
      </c>
      <c r="S111" s="3" t="s">
        <v>33</v>
      </c>
      <c r="T111" s="3" t="s">
        <v>215</v>
      </c>
      <c r="U111" s="4" t="str">
        <f t="shared" si="3"/>
        <v>ASENNBSA</v>
      </c>
      <c r="BZ111" s="2" t="s">
        <v>387</v>
      </c>
      <c r="CA111" s="3" t="s">
        <v>355</v>
      </c>
      <c r="CB111" s="4" t="s">
        <v>573</v>
      </c>
      <c r="CM111" t="s">
        <v>907</v>
      </c>
      <c r="CN111" t="s">
        <v>908</v>
      </c>
    </row>
    <row r="112" spans="17:92" x14ac:dyDescent="0.2">
      <c r="Q112" s="2" t="s">
        <v>16</v>
      </c>
      <c r="R112" s="3" t="s">
        <v>238</v>
      </c>
      <c r="S112" s="3" t="s">
        <v>34</v>
      </c>
      <c r="T112" s="3" t="s">
        <v>198</v>
      </c>
      <c r="U112" s="4" t="str">
        <f t="shared" si="3"/>
        <v>ASENNCME</v>
      </c>
      <c r="BZ112" s="2" t="s">
        <v>392</v>
      </c>
      <c r="CA112" s="3" t="s">
        <v>356</v>
      </c>
      <c r="CB112" s="4" t="s">
        <v>574</v>
      </c>
      <c r="CM112" t="s">
        <v>909</v>
      </c>
      <c r="CN112" t="s">
        <v>910</v>
      </c>
    </row>
    <row r="113" spans="17:92" x14ac:dyDescent="0.2">
      <c r="Q113" s="2" t="s">
        <v>16</v>
      </c>
      <c r="R113" s="3" t="s">
        <v>238</v>
      </c>
      <c r="S113" s="3" t="s">
        <v>35</v>
      </c>
      <c r="T113" s="3" t="s">
        <v>202</v>
      </c>
      <c r="U113" s="4" t="str">
        <f t="shared" si="3"/>
        <v>ASENNEDU</v>
      </c>
      <c r="BZ113" s="2" t="s">
        <v>400</v>
      </c>
      <c r="CA113" s="3" t="s">
        <v>357</v>
      </c>
      <c r="CB113" s="4" t="s">
        <v>575</v>
      </c>
      <c r="CM113" t="s">
        <v>911</v>
      </c>
      <c r="CN113" t="s">
        <v>912</v>
      </c>
    </row>
    <row r="114" spans="17:92" x14ac:dyDescent="0.2">
      <c r="Q114" s="2" t="s">
        <v>17</v>
      </c>
      <c r="R114" s="3" t="s">
        <v>238</v>
      </c>
      <c r="S114" s="3" t="s">
        <v>37</v>
      </c>
      <c r="T114" s="3" t="s">
        <v>212</v>
      </c>
      <c r="U114" s="4" t="str">
        <f t="shared" si="3"/>
        <v>CBENNABE</v>
      </c>
      <c r="BZ114" s="2" t="s">
        <v>460</v>
      </c>
      <c r="CA114" s="3" t="s">
        <v>323</v>
      </c>
      <c r="CB114" s="4" t="s">
        <v>576</v>
      </c>
      <c r="CM114" t="s">
        <v>913</v>
      </c>
      <c r="CN114" t="s">
        <v>914</v>
      </c>
    </row>
    <row r="115" spans="17:92" x14ac:dyDescent="0.2">
      <c r="Q115" s="2" t="s">
        <v>17</v>
      </c>
      <c r="R115" s="3" t="s">
        <v>238</v>
      </c>
      <c r="S115" s="3" t="s">
        <v>39</v>
      </c>
      <c r="T115" s="3" t="s">
        <v>203</v>
      </c>
      <c r="U115" s="4" t="str">
        <f t="shared" si="3"/>
        <v>CBENNCOM</v>
      </c>
      <c r="BZ115" s="2" t="s">
        <v>461</v>
      </c>
      <c r="CA115" s="3" t="s">
        <v>331</v>
      </c>
      <c r="CB115" s="4" t="s">
        <v>577</v>
      </c>
      <c r="CM115" t="s">
        <v>915</v>
      </c>
      <c r="CN115" t="s">
        <v>916</v>
      </c>
    </row>
    <row r="116" spans="17:92" x14ac:dyDescent="0.2">
      <c r="Q116" s="2" t="s">
        <v>18</v>
      </c>
      <c r="R116" s="3" t="s">
        <v>238</v>
      </c>
      <c r="S116" s="3" t="s">
        <v>43</v>
      </c>
      <c r="T116" s="3" t="s">
        <v>216</v>
      </c>
      <c r="U116" s="4" t="str">
        <f t="shared" si="3"/>
        <v>LHENNBMS</v>
      </c>
      <c r="BZ116" s="2" t="s">
        <v>373</v>
      </c>
      <c r="CA116" s="3" t="s">
        <v>343</v>
      </c>
      <c r="CB116" s="4" t="s">
        <v>578</v>
      </c>
      <c r="CM116" t="s">
        <v>917</v>
      </c>
      <c r="CN116" t="s">
        <v>918</v>
      </c>
    </row>
    <row r="117" spans="17:92" x14ac:dyDescent="0.2">
      <c r="Q117" s="2" t="s">
        <v>18</v>
      </c>
      <c r="R117" s="3" t="s">
        <v>238</v>
      </c>
      <c r="S117" s="3" t="s">
        <v>44</v>
      </c>
      <c r="T117" s="3" t="s">
        <v>205</v>
      </c>
      <c r="U117" s="4" t="str">
        <f t="shared" si="3"/>
        <v>LHENNNUR</v>
      </c>
      <c r="BZ117" s="2" t="s">
        <v>462</v>
      </c>
      <c r="CA117" s="3" t="s">
        <v>338</v>
      </c>
      <c r="CB117" s="4" t="s">
        <v>579</v>
      </c>
      <c r="CM117" t="s">
        <v>919</v>
      </c>
      <c r="CN117" t="s">
        <v>920</v>
      </c>
    </row>
    <row r="118" spans="17:92" x14ac:dyDescent="0.2">
      <c r="Q118" s="2" t="s">
        <v>19</v>
      </c>
      <c r="R118" s="3" t="s">
        <v>238</v>
      </c>
      <c r="S118" s="3" t="s">
        <v>51</v>
      </c>
      <c r="T118" s="3" t="s">
        <v>217</v>
      </c>
      <c r="U118" s="4" t="str">
        <f t="shared" si="3"/>
        <v>UBENNHTM</v>
      </c>
      <c r="BZ118" s="2" t="s">
        <v>387</v>
      </c>
      <c r="CA118" s="3" t="s">
        <v>358</v>
      </c>
      <c r="CB118" s="4" t="s">
        <v>580</v>
      </c>
      <c r="CM118" t="s">
        <v>921</v>
      </c>
      <c r="CN118" t="s">
        <v>922</v>
      </c>
    </row>
    <row r="119" spans="17:92" x14ac:dyDescent="0.2">
      <c r="Q119" s="2" t="s">
        <v>19</v>
      </c>
      <c r="R119" s="3" t="s">
        <v>238</v>
      </c>
      <c r="S119" s="3" t="s">
        <v>52</v>
      </c>
      <c r="T119" s="3" t="s">
        <v>209</v>
      </c>
      <c r="U119" s="4" t="str">
        <f t="shared" si="3"/>
        <v>UBENNMLM</v>
      </c>
      <c r="BZ119" s="2" t="s">
        <v>368</v>
      </c>
      <c r="CA119" s="3" t="s">
        <v>338</v>
      </c>
      <c r="CB119" s="4" t="s">
        <v>581</v>
      </c>
      <c r="CM119" t="s">
        <v>923</v>
      </c>
      <c r="CN119" t="s">
        <v>924</v>
      </c>
    </row>
    <row r="120" spans="17:92" x14ac:dyDescent="0.2">
      <c r="Q120" s="2" t="s">
        <v>17</v>
      </c>
      <c r="R120" s="3" t="s">
        <v>239</v>
      </c>
      <c r="S120" s="3" t="s">
        <v>39</v>
      </c>
      <c r="T120" s="3" t="s">
        <v>203</v>
      </c>
      <c r="U120" s="4" t="str">
        <f t="shared" si="3"/>
        <v>CBFBTCOM</v>
      </c>
      <c r="BZ120" s="2" t="s">
        <v>463</v>
      </c>
      <c r="CA120" s="3" t="s">
        <v>351</v>
      </c>
      <c r="CB120" s="4" t="s">
        <v>582</v>
      </c>
      <c r="CM120" t="s">
        <v>925</v>
      </c>
      <c r="CN120" t="s">
        <v>926</v>
      </c>
    </row>
    <row r="121" spans="17:92" ht="15.75" thickBot="1" x14ac:dyDescent="0.25">
      <c r="Q121" s="2" t="s">
        <v>18</v>
      </c>
      <c r="R121" s="3" t="s">
        <v>239</v>
      </c>
      <c r="S121" s="3" t="s">
        <v>42</v>
      </c>
      <c r="T121" s="3" t="s">
        <v>224</v>
      </c>
      <c r="U121" s="4" t="str">
        <f t="shared" si="3"/>
        <v>LHFBTBES</v>
      </c>
      <c r="BZ121" s="5" t="s">
        <v>126</v>
      </c>
      <c r="CA121" s="6" t="s">
        <v>319</v>
      </c>
      <c r="CB121" s="7" t="s">
        <v>583</v>
      </c>
      <c r="CM121" t="s">
        <v>927</v>
      </c>
      <c r="CN121" t="s">
        <v>928</v>
      </c>
    </row>
    <row r="122" spans="17:92" x14ac:dyDescent="0.2">
      <c r="Q122" s="2" t="s">
        <v>18</v>
      </c>
      <c r="R122" s="3" t="s">
        <v>240</v>
      </c>
      <c r="S122" s="3" t="s">
        <v>42</v>
      </c>
      <c r="T122" s="3" t="s">
        <v>224</v>
      </c>
      <c r="U122" s="4" t="str">
        <f t="shared" si="3"/>
        <v>LHFCABES</v>
      </c>
      <c r="CM122" t="s">
        <v>929</v>
      </c>
      <c r="CN122" t="s">
        <v>930</v>
      </c>
    </row>
    <row r="123" spans="17:92" x14ac:dyDescent="0.2">
      <c r="Q123" s="2" t="s">
        <v>18</v>
      </c>
      <c r="R123" s="3" t="s">
        <v>240</v>
      </c>
      <c r="S123" s="3" t="s">
        <v>43</v>
      </c>
      <c r="T123" s="3" t="s">
        <v>216</v>
      </c>
      <c r="U123" s="4" t="str">
        <f t="shared" si="3"/>
        <v>LHFCABMS</v>
      </c>
      <c r="CM123" t="s">
        <v>931</v>
      </c>
      <c r="CN123" t="s">
        <v>932</v>
      </c>
    </row>
    <row r="124" spans="17:92" x14ac:dyDescent="0.2">
      <c r="Q124" s="2" t="s">
        <v>18</v>
      </c>
      <c r="R124" s="3" t="s">
        <v>240</v>
      </c>
      <c r="S124" s="3"/>
      <c r="T124" s="3"/>
      <c r="U124" s="4" t="str">
        <f t="shared" si="3"/>
        <v>LHFCA</v>
      </c>
      <c r="CM124" t="s">
        <v>933</v>
      </c>
      <c r="CN124" t="s">
        <v>934</v>
      </c>
    </row>
    <row r="125" spans="17:92" x14ac:dyDescent="0.2">
      <c r="Q125" s="2" t="s">
        <v>16</v>
      </c>
      <c r="R125" s="3" t="s">
        <v>241</v>
      </c>
      <c r="S125" s="3" t="s">
        <v>35</v>
      </c>
      <c r="T125" s="3" t="s">
        <v>202</v>
      </c>
      <c r="U125" s="4" t="str">
        <f t="shared" si="3"/>
        <v>ASFEAEDU</v>
      </c>
      <c r="CM125" t="s">
        <v>935</v>
      </c>
      <c r="CN125" t="s">
        <v>936</v>
      </c>
    </row>
    <row r="126" spans="17:92" x14ac:dyDescent="0.2">
      <c r="Q126" s="2" t="s">
        <v>16</v>
      </c>
      <c r="R126" s="3" t="s">
        <v>242</v>
      </c>
      <c r="S126" s="3" t="s">
        <v>35</v>
      </c>
      <c r="T126" s="3" t="s">
        <v>202</v>
      </c>
      <c r="U126" s="4" t="str">
        <f t="shared" si="3"/>
        <v>ASFLNEDU</v>
      </c>
      <c r="CM126" t="s">
        <v>937</v>
      </c>
      <c r="CN126" t="s">
        <v>938</v>
      </c>
    </row>
    <row r="127" spans="17:92" x14ac:dyDescent="0.2">
      <c r="Q127" s="2" t="s">
        <v>16</v>
      </c>
      <c r="R127" s="3" t="s">
        <v>243</v>
      </c>
      <c r="S127" s="3" t="s">
        <v>32</v>
      </c>
      <c r="T127" s="3" t="s">
        <v>201</v>
      </c>
      <c r="U127" s="4" t="str">
        <f t="shared" si="3"/>
        <v>ASFNDASP</v>
      </c>
      <c r="CM127" t="s">
        <v>939</v>
      </c>
      <c r="CN127" t="s">
        <v>940</v>
      </c>
    </row>
    <row r="128" spans="17:92" x14ac:dyDescent="0.2">
      <c r="Q128" s="2" t="s">
        <v>16</v>
      </c>
      <c r="R128" s="3" t="s">
        <v>244</v>
      </c>
      <c r="S128" s="3" t="s">
        <v>35</v>
      </c>
      <c r="T128" s="3" t="s">
        <v>202</v>
      </c>
      <c r="U128" s="4" t="str">
        <f t="shared" si="3"/>
        <v>ASFNEEDU</v>
      </c>
      <c r="CM128" t="s">
        <v>941</v>
      </c>
      <c r="CN128" t="s">
        <v>942</v>
      </c>
    </row>
    <row r="129" spans="17:92" x14ac:dyDescent="0.2">
      <c r="Q129" s="2" t="s">
        <v>19</v>
      </c>
      <c r="R129" s="3" t="s">
        <v>244</v>
      </c>
      <c r="S129" s="3" t="s">
        <v>52</v>
      </c>
      <c r="T129" s="3" t="s">
        <v>209</v>
      </c>
      <c r="U129" s="4" t="str">
        <f t="shared" si="3"/>
        <v>UBFNEMLM</v>
      </c>
      <c r="CM129" t="s">
        <v>943</v>
      </c>
      <c r="CN129" t="s">
        <v>944</v>
      </c>
    </row>
    <row r="130" spans="17:92" x14ac:dyDescent="0.2">
      <c r="Q130" s="2" t="s">
        <v>16</v>
      </c>
      <c r="R130" s="3" t="s">
        <v>245</v>
      </c>
      <c r="S130" s="3" t="s">
        <v>35</v>
      </c>
      <c r="T130" s="3" t="s">
        <v>202</v>
      </c>
      <c r="U130" s="4" t="str">
        <f t="shared" si="3"/>
        <v>ASFNKEDU</v>
      </c>
      <c r="CM130" t="s">
        <v>945</v>
      </c>
      <c r="CN130" t="s">
        <v>946</v>
      </c>
    </row>
    <row r="131" spans="17:92" x14ac:dyDescent="0.2">
      <c r="Q131" s="2" t="s">
        <v>18</v>
      </c>
      <c r="R131" s="3" t="s">
        <v>245</v>
      </c>
      <c r="S131" s="3" t="s">
        <v>44</v>
      </c>
      <c r="T131" s="3" t="s">
        <v>205</v>
      </c>
      <c r="U131" s="4" t="str">
        <f t="shared" ref="U131:U194" si="5">CONCATENATE(Q131,R131,S131)</f>
        <v>LHFNKNUR</v>
      </c>
      <c r="CM131" t="s">
        <v>947</v>
      </c>
      <c r="CN131" t="s">
        <v>948</v>
      </c>
    </row>
    <row r="132" spans="17:92" x14ac:dyDescent="0.2">
      <c r="Q132" s="2" t="s">
        <v>16</v>
      </c>
      <c r="R132" s="3" t="s">
        <v>246</v>
      </c>
      <c r="S132" s="3" t="s">
        <v>32</v>
      </c>
      <c r="T132" s="3" t="s">
        <v>201</v>
      </c>
      <c r="U132" s="4" t="str">
        <f t="shared" si="5"/>
        <v>ASFNWASP</v>
      </c>
      <c r="CM132" t="s">
        <v>949</v>
      </c>
      <c r="CN132" t="s">
        <v>950</v>
      </c>
    </row>
    <row r="133" spans="17:92" x14ac:dyDescent="0.2">
      <c r="Q133" s="2" t="s">
        <v>19</v>
      </c>
      <c r="R133" s="3" t="s">
        <v>247</v>
      </c>
      <c r="S133" s="3" t="s">
        <v>50</v>
      </c>
      <c r="T133" s="3" t="s">
        <v>208</v>
      </c>
      <c r="U133" s="4" t="str">
        <f t="shared" si="5"/>
        <v>UBFOHGBE</v>
      </c>
      <c r="CM133" t="s">
        <v>951</v>
      </c>
      <c r="CN133" t="s">
        <v>952</v>
      </c>
    </row>
    <row r="134" spans="17:92" x14ac:dyDescent="0.2">
      <c r="Q134" s="2" t="s">
        <v>19</v>
      </c>
      <c r="R134" s="3" t="s">
        <v>247</v>
      </c>
      <c r="S134" s="3" t="s">
        <v>52</v>
      </c>
      <c r="T134" s="3" t="s">
        <v>209</v>
      </c>
      <c r="U134" s="4" t="str">
        <f t="shared" si="5"/>
        <v>UBFOHMLM</v>
      </c>
      <c r="CM134" t="s">
        <v>953</v>
      </c>
      <c r="CN134" t="s">
        <v>954</v>
      </c>
    </row>
    <row r="135" spans="17:92" x14ac:dyDescent="0.2">
      <c r="Q135" s="2" t="s">
        <v>16</v>
      </c>
      <c r="R135" s="3" t="s">
        <v>248</v>
      </c>
      <c r="S135" s="3" t="s">
        <v>35</v>
      </c>
      <c r="T135" s="3" t="s">
        <v>202</v>
      </c>
      <c r="U135" s="4" t="str">
        <f t="shared" si="5"/>
        <v>ASFUBEDU</v>
      </c>
      <c r="CM135" t="s">
        <v>955</v>
      </c>
      <c r="CN135" t="s">
        <v>956</v>
      </c>
    </row>
    <row r="136" spans="17:92" x14ac:dyDescent="0.2">
      <c r="Q136" s="2" t="s">
        <v>16</v>
      </c>
      <c r="R136" s="3" t="s">
        <v>249</v>
      </c>
      <c r="S136" s="3" t="s">
        <v>32</v>
      </c>
      <c r="T136" s="3" t="s">
        <v>201</v>
      </c>
      <c r="U136" s="4" t="str">
        <f t="shared" si="5"/>
        <v>ASGARASP</v>
      </c>
      <c r="CM136" t="s">
        <v>957</v>
      </c>
      <c r="CN136" t="s">
        <v>958</v>
      </c>
    </row>
    <row r="137" spans="17:92" x14ac:dyDescent="0.2">
      <c r="Q137" s="2" t="s">
        <v>16</v>
      </c>
      <c r="R137" s="3" t="s">
        <v>249</v>
      </c>
      <c r="S137" s="3" t="s">
        <v>36</v>
      </c>
      <c r="T137" s="3" t="s">
        <v>222</v>
      </c>
      <c r="U137" s="4" t="str">
        <f t="shared" si="5"/>
        <v>ASGARLAW</v>
      </c>
      <c r="CM137" t="s">
        <v>959</v>
      </c>
      <c r="CN137" t="s">
        <v>960</v>
      </c>
    </row>
    <row r="138" spans="17:92" x14ac:dyDescent="0.2">
      <c r="Q138" s="2" t="s">
        <v>18</v>
      </c>
      <c r="R138" s="3" t="s">
        <v>250</v>
      </c>
      <c r="S138" s="3" t="s">
        <v>42</v>
      </c>
      <c r="T138" s="3" t="s">
        <v>224</v>
      </c>
      <c r="U138" s="4" t="str">
        <f t="shared" si="5"/>
        <v>LHGCABES</v>
      </c>
      <c r="CM138" t="s">
        <v>961</v>
      </c>
      <c r="CN138" t="s">
        <v>962</v>
      </c>
    </row>
    <row r="139" spans="17:92" x14ac:dyDescent="0.2">
      <c r="Q139" s="2" t="s">
        <v>16</v>
      </c>
      <c r="R139" s="3" t="s">
        <v>251</v>
      </c>
      <c r="S139" s="3" t="s">
        <v>31</v>
      </c>
      <c r="T139" s="3" t="s">
        <v>200</v>
      </c>
      <c r="U139" s="4" t="str">
        <f t="shared" si="5"/>
        <v>ASGNBAHU</v>
      </c>
      <c r="CM139" t="s">
        <v>963</v>
      </c>
      <c r="CN139" t="s">
        <v>964</v>
      </c>
    </row>
    <row r="140" spans="17:92" x14ac:dyDescent="0.2">
      <c r="Q140" s="2" t="s">
        <v>16</v>
      </c>
      <c r="R140" s="3" t="s">
        <v>252</v>
      </c>
      <c r="S140" s="3" t="s">
        <v>32</v>
      </c>
      <c r="T140" s="3" t="s">
        <v>201</v>
      </c>
      <c r="U140" s="4" t="str">
        <f t="shared" si="5"/>
        <v>ASHOMASP</v>
      </c>
      <c r="CM140" t="s">
        <v>965</v>
      </c>
      <c r="CN140" t="s">
        <v>966</v>
      </c>
    </row>
    <row r="141" spans="17:92" x14ac:dyDescent="0.2">
      <c r="Q141" s="2" t="s">
        <v>19</v>
      </c>
      <c r="R141" s="3" t="s">
        <v>253</v>
      </c>
      <c r="S141" s="3" t="s">
        <v>51</v>
      </c>
      <c r="T141" s="3" t="s">
        <v>217</v>
      </c>
      <c r="U141" s="4" t="str">
        <f t="shared" si="5"/>
        <v>UBIHTHTM</v>
      </c>
      <c r="CM141" t="s">
        <v>967</v>
      </c>
      <c r="CN141" t="s">
        <v>968</v>
      </c>
    </row>
    <row r="142" spans="17:92" x14ac:dyDescent="0.2">
      <c r="Q142" s="2" t="s">
        <v>219</v>
      </c>
      <c r="R142" s="3" t="s">
        <v>26</v>
      </c>
      <c r="S142" s="3" t="s">
        <v>219</v>
      </c>
      <c r="T142" s="3" t="s">
        <v>220</v>
      </c>
      <c r="U142" s="4" t="str">
        <f t="shared" si="5"/>
        <v>ACJNAC</v>
      </c>
      <c r="CM142" t="s">
        <v>969</v>
      </c>
      <c r="CN142" t="s">
        <v>970</v>
      </c>
    </row>
    <row r="143" spans="17:92" x14ac:dyDescent="0.2">
      <c r="Q143" s="2" t="s">
        <v>219</v>
      </c>
      <c r="R143" s="3" t="s">
        <v>26</v>
      </c>
      <c r="S143" s="3"/>
      <c r="T143" s="3"/>
      <c r="U143" s="4" t="str">
        <f t="shared" si="5"/>
        <v>ACJN</v>
      </c>
      <c r="CM143" t="s">
        <v>971</v>
      </c>
      <c r="CN143" t="s">
        <v>972</v>
      </c>
    </row>
    <row r="144" spans="17:92" x14ac:dyDescent="0.2">
      <c r="Q144" s="2" t="s">
        <v>16</v>
      </c>
      <c r="R144" s="3" t="s">
        <v>26</v>
      </c>
      <c r="S144" s="3" t="s">
        <v>31</v>
      </c>
      <c r="T144" s="3" t="s">
        <v>200</v>
      </c>
      <c r="U144" s="4" t="str">
        <f t="shared" si="5"/>
        <v>ASJNAHU</v>
      </c>
      <c r="CM144" t="s">
        <v>973</v>
      </c>
      <c r="CN144" t="s">
        <v>974</v>
      </c>
    </row>
    <row r="145" spans="17:92" x14ac:dyDescent="0.2">
      <c r="Q145" s="2" t="s">
        <v>16</v>
      </c>
      <c r="R145" s="3" t="s">
        <v>26</v>
      </c>
      <c r="S145" s="3" t="s">
        <v>16</v>
      </c>
      <c r="T145" s="3" t="s">
        <v>221</v>
      </c>
      <c r="U145" s="4" t="str">
        <f t="shared" si="5"/>
        <v>ASJNAS</v>
      </c>
      <c r="CM145" t="s">
        <v>975</v>
      </c>
      <c r="CN145" t="s">
        <v>976</v>
      </c>
    </row>
    <row r="146" spans="17:92" x14ac:dyDescent="0.2">
      <c r="Q146" s="2" t="s">
        <v>16</v>
      </c>
      <c r="R146" s="3" t="s">
        <v>26</v>
      </c>
      <c r="S146" s="3" t="s">
        <v>32</v>
      </c>
      <c r="T146" s="3" t="s">
        <v>201</v>
      </c>
      <c r="U146" s="4" t="str">
        <f t="shared" si="5"/>
        <v>ASJNASP</v>
      </c>
      <c r="CM146" t="s">
        <v>977</v>
      </c>
      <c r="CN146" t="s">
        <v>978</v>
      </c>
    </row>
    <row r="147" spans="17:92" x14ac:dyDescent="0.2">
      <c r="Q147" s="2" t="s">
        <v>16</v>
      </c>
      <c r="R147" s="3" t="s">
        <v>26</v>
      </c>
      <c r="S147" s="3" t="s">
        <v>34</v>
      </c>
      <c r="T147" s="3" t="s">
        <v>198</v>
      </c>
      <c r="U147" s="4" t="str">
        <f t="shared" si="5"/>
        <v>ASJNCME</v>
      </c>
      <c r="CM147" t="s">
        <v>979</v>
      </c>
      <c r="CN147" t="s">
        <v>980</v>
      </c>
    </row>
    <row r="148" spans="17:92" x14ac:dyDescent="0.2">
      <c r="Q148" s="2" t="s">
        <v>16</v>
      </c>
      <c r="R148" s="3" t="s">
        <v>26</v>
      </c>
      <c r="S148" s="3" t="s">
        <v>35</v>
      </c>
      <c r="T148" s="3" t="s">
        <v>202</v>
      </c>
      <c r="U148" s="4" t="str">
        <f t="shared" si="5"/>
        <v>ASJNEDU</v>
      </c>
      <c r="CM148" t="s">
        <v>981</v>
      </c>
      <c r="CN148" t="s">
        <v>982</v>
      </c>
    </row>
    <row r="149" spans="17:92" x14ac:dyDescent="0.2">
      <c r="Q149" s="2" t="s">
        <v>16</v>
      </c>
      <c r="R149" s="3" t="s">
        <v>26</v>
      </c>
      <c r="S149" s="3" t="s">
        <v>36</v>
      </c>
      <c r="T149" s="3" t="s">
        <v>222</v>
      </c>
      <c r="U149" s="4" t="str">
        <f t="shared" si="5"/>
        <v>ASJNLAW</v>
      </c>
      <c r="CM149" t="s">
        <v>983</v>
      </c>
      <c r="CN149" t="s">
        <v>984</v>
      </c>
    </row>
    <row r="150" spans="17:92" x14ac:dyDescent="0.2">
      <c r="Q150" s="2" t="s">
        <v>17</v>
      </c>
      <c r="R150" s="3" t="s">
        <v>26</v>
      </c>
      <c r="S150" s="3" t="s">
        <v>37</v>
      </c>
      <c r="T150" s="3" t="s">
        <v>212</v>
      </c>
      <c r="U150" s="4" t="str">
        <f t="shared" si="5"/>
        <v>CBJNABE</v>
      </c>
      <c r="CM150" t="s">
        <v>985</v>
      </c>
      <c r="CN150" t="s">
        <v>986</v>
      </c>
    </row>
    <row r="151" spans="17:92" x14ac:dyDescent="0.2">
      <c r="Q151" s="2" t="s">
        <v>17</v>
      </c>
      <c r="R151" s="3" t="s">
        <v>26</v>
      </c>
      <c r="S151" s="3" t="s">
        <v>17</v>
      </c>
      <c r="T151" s="3" t="s">
        <v>207</v>
      </c>
      <c r="U151" s="4" t="str">
        <f t="shared" si="5"/>
        <v>CBJNCB</v>
      </c>
      <c r="CM151" t="s">
        <v>987</v>
      </c>
      <c r="CN151" t="s">
        <v>988</v>
      </c>
    </row>
    <row r="152" spans="17:92" x14ac:dyDescent="0.2">
      <c r="Q152" s="2" t="s">
        <v>17</v>
      </c>
      <c r="R152" s="3" t="s">
        <v>26</v>
      </c>
      <c r="S152" s="3" t="s">
        <v>38</v>
      </c>
      <c r="T152" s="3" t="s">
        <v>234</v>
      </c>
      <c r="U152" s="4" t="str">
        <f t="shared" si="5"/>
        <v>CBJNCEI</v>
      </c>
      <c r="CM152" t="s">
        <v>989</v>
      </c>
      <c r="CN152" t="s">
        <v>990</v>
      </c>
    </row>
    <row r="153" spans="17:92" x14ac:dyDescent="0.2">
      <c r="Q153" s="2" t="s">
        <v>17</v>
      </c>
      <c r="R153" s="3" t="s">
        <v>26</v>
      </c>
      <c r="S153" s="3" t="s">
        <v>39</v>
      </c>
      <c r="T153" s="3" t="s">
        <v>203</v>
      </c>
      <c r="U153" s="4" t="str">
        <f t="shared" si="5"/>
        <v>CBJNCOM</v>
      </c>
      <c r="CM153" t="s">
        <v>991</v>
      </c>
      <c r="CN153" t="s">
        <v>992</v>
      </c>
    </row>
    <row r="154" spans="17:92" x14ac:dyDescent="0.2">
      <c r="Q154" s="2" t="s">
        <v>17</v>
      </c>
      <c r="R154" s="3" t="s">
        <v>26</v>
      </c>
      <c r="S154" s="3" t="s">
        <v>40</v>
      </c>
      <c r="T154" s="3" t="s">
        <v>213</v>
      </c>
      <c r="U154" s="4" t="str">
        <f t="shared" si="5"/>
        <v>CBJNENG</v>
      </c>
      <c r="CM154" t="s">
        <v>993</v>
      </c>
      <c r="CN154" t="s">
        <v>994</v>
      </c>
    </row>
    <row r="155" spans="17:92" x14ac:dyDescent="0.2">
      <c r="Q155" s="2" t="s">
        <v>18</v>
      </c>
      <c r="R155" s="3" t="s">
        <v>26</v>
      </c>
      <c r="S155" s="3" t="s">
        <v>41</v>
      </c>
      <c r="T155" s="3" t="s">
        <v>254</v>
      </c>
      <c r="U155" s="4" t="str">
        <f t="shared" si="5"/>
        <v>LHJNAMS</v>
      </c>
      <c r="CM155" t="s">
        <v>995</v>
      </c>
      <c r="CN155" t="s">
        <v>996</v>
      </c>
    </row>
    <row r="156" spans="17:92" x14ac:dyDescent="0.2">
      <c r="Q156" s="2" t="s">
        <v>18</v>
      </c>
      <c r="R156" s="3" t="s">
        <v>26</v>
      </c>
      <c r="S156" s="3" t="s">
        <v>18</v>
      </c>
      <c r="T156" s="3" t="s">
        <v>225</v>
      </c>
      <c r="U156" s="4" t="str">
        <f t="shared" si="5"/>
        <v>LHJNLH</v>
      </c>
      <c r="CM156" t="s">
        <v>997</v>
      </c>
      <c r="CN156" t="s">
        <v>998</v>
      </c>
    </row>
    <row r="157" spans="17:92" x14ac:dyDescent="0.2">
      <c r="Q157" s="2" t="s">
        <v>18</v>
      </c>
      <c r="R157" s="3" t="s">
        <v>26</v>
      </c>
      <c r="S157" s="3" t="s">
        <v>255</v>
      </c>
      <c r="T157" s="3" t="s">
        <v>256</v>
      </c>
      <c r="U157" s="4" t="str">
        <f t="shared" si="5"/>
        <v>LHJNMES</v>
      </c>
      <c r="CM157" t="s">
        <v>999</v>
      </c>
      <c r="CN157" t="s">
        <v>1000</v>
      </c>
    </row>
    <row r="158" spans="17:92" x14ac:dyDescent="0.2">
      <c r="Q158" s="2" t="s">
        <v>18</v>
      </c>
      <c r="R158" s="3" t="s">
        <v>26</v>
      </c>
      <c r="S158" s="3" t="s">
        <v>44</v>
      </c>
      <c r="T158" s="3" t="s">
        <v>205</v>
      </c>
      <c r="U158" s="4" t="str">
        <f t="shared" si="5"/>
        <v>LHJNNUR</v>
      </c>
      <c r="CM158" t="s">
        <v>1001</v>
      </c>
      <c r="CN158" t="s">
        <v>1002</v>
      </c>
    </row>
    <row r="159" spans="17:92" x14ac:dyDescent="0.2">
      <c r="Q159" s="2" t="s">
        <v>18</v>
      </c>
      <c r="R159" s="3" t="s">
        <v>26</v>
      </c>
      <c r="S159" s="3" t="s">
        <v>257</v>
      </c>
      <c r="T159" s="3" t="s">
        <v>256</v>
      </c>
      <c r="U159" s="4" t="str">
        <f t="shared" si="5"/>
        <v>LHJNPOS</v>
      </c>
      <c r="CM159" t="s">
        <v>1003</v>
      </c>
      <c r="CN159" t="s">
        <v>1004</v>
      </c>
    </row>
    <row r="160" spans="17:92" x14ac:dyDescent="0.2">
      <c r="Q160" s="2" t="s">
        <v>18</v>
      </c>
      <c r="R160" s="3" t="s">
        <v>26</v>
      </c>
      <c r="S160" s="3" t="s">
        <v>46</v>
      </c>
      <c r="T160" s="3" t="s">
        <v>227</v>
      </c>
      <c r="U160" s="4" t="str">
        <f t="shared" si="5"/>
        <v>LHJNPSY</v>
      </c>
      <c r="CM160" t="s">
        <v>1005</v>
      </c>
      <c r="CN160" t="s">
        <v>1006</v>
      </c>
    </row>
    <row r="161" spans="17:92" x14ac:dyDescent="0.2">
      <c r="Q161" s="2" t="s">
        <v>18</v>
      </c>
      <c r="R161" s="3" t="s">
        <v>26</v>
      </c>
      <c r="S161" s="3" t="s">
        <v>47</v>
      </c>
      <c r="T161" s="3" t="s">
        <v>173</v>
      </c>
      <c r="U161" s="4" t="str">
        <f t="shared" si="5"/>
        <v>LHJNSSS</v>
      </c>
      <c r="CM161" t="s">
        <v>1007</v>
      </c>
      <c r="CN161" t="s">
        <v>1008</v>
      </c>
    </row>
    <row r="162" spans="17:92" x14ac:dyDescent="0.2">
      <c r="Q162" s="2" t="s">
        <v>18</v>
      </c>
      <c r="R162" s="3" t="s">
        <v>26</v>
      </c>
      <c r="S162" s="3"/>
      <c r="T162" s="3"/>
      <c r="U162" s="4" t="str">
        <f t="shared" si="5"/>
        <v>LHJN</v>
      </c>
      <c r="CM162" t="s">
        <v>1009</v>
      </c>
      <c r="CN162" t="s">
        <v>1010</v>
      </c>
    </row>
    <row r="163" spans="17:92" x14ac:dyDescent="0.2">
      <c r="Q163" s="2" t="s">
        <v>19</v>
      </c>
      <c r="R163" s="3" t="s">
        <v>26</v>
      </c>
      <c r="S163" s="3" t="s">
        <v>48</v>
      </c>
      <c r="T163" s="3" t="s">
        <v>258</v>
      </c>
      <c r="U163" s="4" t="str">
        <f t="shared" si="5"/>
        <v>UBJNAFE</v>
      </c>
      <c r="CM163" t="s">
        <v>1011</v>
      </c>
      <c r="CN163" t="s">
        <v>1012</v>
      </c>
    </row>
    <row r="164" spans="17:92" x14ac:dyDescent="0.2">
      <c r="Q164" s="2" t="s">
        <v>19</v>
      </c>
      <c r="R164" s="3" t="s">
        <v>26</v>
      </c>
      <c r="S164" s="3" t="s">
        <v>49</v>
      </c>
      <c r="T164" s="3" t="s">
        <v>191</v>
      </c>
      <c r="U164" s="4" t="str">
        <f t="shared" si="5"/>
        <v>UBJNBUI</v>
      </c>
      <c r="CM164" t="s">
        <v>1013</v>
      </c>
      <c r="CN164" t="s">
        <v>1014</v>
      </c>
    </row>
    <row r="165" spans="17:92" x14ac:dyDescent="0.2">
      <c r="Q165" s="2" t="s">
        <v>19</v>
      </c>
      <c r="R165" s="3" t="s">
        <v>26</v>
      </c>
      <c r="S165" s="3" t="s">
        <v>39</v>
      </c>
      <c r="T165" s="3" t="s">
        <v>203</v>
      </c>
      <c r="U165" s="4" t="str">
        <f t="shared" si="5"/>
        <v>UBJNCOM</v>
      </c>
      <c r="CM165" t="s">
        <v>1015</v>
      </c>
      <c r="CN165" t="s">
        <v>1016</v>
      </c>
    </row>
    <row r="166" spans="17:92" x14ac:dyDescent="0.2">
      <c r="Q166" s="2" t="s">
        <v>19</v>
      </c>
      <c r="R166" s="3" t="s">
        <v>26</v>
      </c>
      <c r="S166" s="3" t="s">
        <v>50</v>
      </c>
      <c r="T166" s="3" t="s">
        <v>208</v>
      </c>
      <c r="U166" s="4" t="str">
        <f t="shared" si="5"/>
        <v>UBJNGBE</v>
      </c>
      <c r="CM166" t="s">
        <v>1017</v>
      </c>
      <c r="CN166" t="s">
        <v>1018</v>
      </c>
    </row>
    <row r="167" spans="17:92" x14ac:dyDescent="0.2">
      <c r="Q167" s="2" t="s">
        <v>19</v>
      </c>
      <c r="R167" s="3" t="s">
        <v>26</v>
      </c>
      <c r="S167" s="3" t="s">
        <v>51</v>
      </c>
      <c r="T167" s="3" t="s">
        <v>217</v>
      </c>
      <c r="U167" s="4" t="str">
        <f t="shared" si="5"/>
        <v>UBJNHTM</v>
      </c>
      <c r="CM167" t="s">
        <v>1019</v>
      </c>
      <c r="CN167" t="s">
        <v>1020</v>
      </c>
    </row>
    <row r="168" spans="17:92" x14ac:dyDescent="0.2">
      <c r="Q168" s="2" t="s">
        <v>19</v>
      </c>
      <c r="R168" s="3" t="s">
        <v>26</v>
      </c>
      <c r="S168" s="3" t="s">
        <v>52</v>
      </c>
      <c r="T168" s="3" t="s">
        <v>209</v>
      </c>
      <c r="U168" s="4" t="str">
        <f t="shared" si="5"/>
        <v>UBJNMLM</v>
      </c>
      <c r="CM168" t="s">
        <v>1021</v>
      </c>
      <c r="CN168" t="s">
        <v>1022</v>
      </c>
    </row>
    <row r="169" spans="17:92" x14ac:dyDescent="0.2">
      <c r="Q169" s="2" t="s">
        <v>19</v>
      </c>
      <c r="R169" s="3" t="s">
        <v>26</v>
      </c>
      <c r="S169" s="3" t="s">
        <v>19</v>
      </c>
      <c r="T169" s="3" t="s">
        <v>210</v>
      </c>
      <c r="U169" s="4" t="str">
        <f t="shared" si="5"/>
        <v>UBJNUB</v>
      </c>
      <c r="CM169" t="s">
        <v>1023</v>
      </c>
      <c r="CN169" t="s">
        <v>1024</v>
      </c>
    </row>
    <row r="170" spans="17:92" x14ac:dyDescent="0.2">
      <c r="Q170" s="2" t="s">
        <v>19</v>
      </c>
      <c r="R170" s="3" t="s">
        <v>26</v>
      </c>
      <c r="S170" s="3"/>
      <c r="T170" s="3"/>
      <c r="U170" s="4" t="str">
        <f t="shared" si="5"/>
        <v>UBJN</v>
      </c>
      <c r="CM170" t="s">
        <v>1025</v>
      </c>
      <c r="CN170" t="s">
        <v>1026</v>
      </c>
    </row>
    <row r="171" spans="17:92" x14ac:dyDescent="0.2">
      <c r="Q171" s="2" t="s">
        <v>228</v>
      </c>
      <c r="R171" s="3" t="s">
        <v>26</v>
      </c>
      <c r="S171" s="3" t="s">
        <v>228</v>
      </c>
      <c r="T171" s="3" t="s">
        <v>229</v>
      </c>
      <c r="U171" s="4" t="str">
        <f t="shared" si="5"/>
        <v>XXJNXX</v>
      </c>
      <c r="CM171" t="s">
        <v>1027</v>
      </c>
      <c r="CN171" t="s">
        <v>1028</v>
      </c>
    </row>
    <row r="172" spans="17:92" x14ac:dyDescent="0.2">
      <c r="Q172" s="2" t="s">
        <v>16</v>
      </c>
      <c r="R172" s="3" t="s">
        <v>259</v>
      </c>
      <c r="S172" s="3" t="s">
        <v>32</v>
      </c>
      <c r="T172" s="3" t="s">
        <v>201</v>
      </c>
      <c r="U172" s="4" t="str">
        <f t="shared" si="5"/>
        <v>ASLIMASP</v>
      </c>
      <c r="CM172" t="s">
        <v>1029</v>
      </c>
      <c r="CN172" t="s">
        <v>1030</v>
      </c>
    </row>
    <row r="173" spans="17:92" x14ac:dyDescent="0.2">
      <c r="Q173" s="2" t="s">
        <v>16</v>
      </c>
      <c r="R173" s="3" t="s">
        <v>259</v>
      </c>
      <c r="S173" s="3" t="s">
        <v>33</v>
      </c>
      <c r="T173" s="3" t="s">
        <v>215</v>
      </c>
      <c r="U173" s="4" t="str">
        <f t="shared" si="5"/>
        <v>ASLIMBSA</v>
      </c>
      <c r="CM173" t="s">
        <v>1031</v>
      </c>
      <c r="CN173" t="s">
        <v>1032</v>
      </c>
    </row>
    <row r="174" spans="17:92" x14ac:dyDescent="0.2">
      <c r="Q174" s="2" t="s">
        <v>16</v>
      </c>
      <c r="R174" s="3" t="s">
        <v>259</v>
      </c>
      <c r="S174" s="3" t="s">
        <v>34</v>
      </c>
      <c r="T174" s="3" t="s">
        <v>198</v>
      </c>
      <c r="U174" s="4" t="str">
        <f t="shared" si="5"/>
        <v>ASLIMCME</v>
      </c>
      <c r="CM174" t="s">
        <v>1033</v>
      </c>
      <c r="CN174" t="s">
        <v>1034</v>
      </c>
    </row>
    <row r="175" spans="17:92" x14ac:dyDescent="0.2">
      <c r="Q175" s="2" t="s">
        <v>16</v>
      </c>
      <c r="R175" s="3" t="s">
        <v>259</v>
      </c>
      <c r="S175" s="3" t="s">
        <v>35</v>
      </c>
      <c r="T175" s="3" t="s">
        <v>202</v>
      </c>
      <c r="U175" s="4" t="str">
        <f t="shared" si="5"/>
        <v>ASLIMEDU</v>
      </c>
      <c r="CM175" t="s">
        <v>1035</v>
      </c>
      <c r="CN175" t="s">
        <v>183</v>
      </c>
    </row>
    <row r="176" spans="17:92" x14ac:dyDescent="0.2">
      <c r="Q176" s="2" t="s">
        <v>16</v>
      </c>
      <c r="R176" s="3" t="s">
        <v>260</v>
      </c>
      <c r="S176" s="3" t="s">
        <v>34</v>
      </c>
      <c r="T176" s="3" t="s">
        <v>198</v>
      </c>
      <c r="U176" s="4" t="str">
        <f t="shared" si="5"/>
        <v>ASLISCME</v>
      </c>
      <c r="CM176" t="s">
        <v>1036</v>
      </c>
      <c r="CN176" t="s">
        <v>1037</v>
      </c>
    </row>
    <row r="177" spans="17:92" x14ac:dyDescent="0.2">
      <c r="Q177" s="2" t="s">
        <v>16</v>
      </c>
      <c r="R177" s="3" t="s">
        <v>260</v>
      </c>
      <c r="S177" s="3" t="s">
        <v>35</v>
      </c>
      <c r="T177" s="3" t="s">
        <v>202</v>
      </c>
      <c r="U177" s="4" t="str">
        <f t="shared" si="5"/>
        <v>ASLISEDU</v>
      </c>
      <c r="CM177" t="s">
        <v>1038</v>
      </c>
      <c r="CN177" t="s">
        <v>1039</v>
      </c>
    </row>
    <row r="178" spans="17:92" x14ac:dyDescent="0.2">
      <c r="Q178" s="2" t="s">
        <v>17</v>
      </c>
      <c r="R178" s="3" t="s">
        <v>260</v>
      </c>
      <c r="S178" s="3" t="s">
        <v>40</v>
      </c>
      <c r="T178" s="3" t="s">
        <v>213</v>
      </c>
      <c r="U178" s="4" t="str">
        <f t="shared" si="5"/>
        <v>CBLISENG</v>
      </c>
      <c r="CM178" t="s">
        <v>1040</v>
      </c>
      <c r="CN178" t="s">
        <v>1041</v>
      </c>
    </row>
    <row r="179" spans="17:92" x14ac:dyDescent="0.2">
      <c r="Q179" s="2" t="s">
        <v>18</v>
      </c>
      <c r="R179" s="3" t="s">
        <v>260</v>
      </c>
      <c r="S179" s="3" t="s">
        <v>47</v>
      </c>
      <c r="T179" s="3" t="s">
        <v>173</v>
      </c>
      <c r="U179" s="4" t="str">
        <f t="shared" si="5"/>
        <v>LHLISSSS</v>
      </c>
      <c r="CM179" t="s">
        <v>1042</v>
      </c>
      <c r="CN179" t="s">
        <v>1043</v>
      </c>
    </row>
    <row r="180" spans="17:92" x14ac:dyDescent="0.2">
      <c r="Q180" s="2" t="s">
        <v>19</v>
      </c>
      <c r="R180" s="3" t="s">
        <v>260</v>
      </c>
      <c r="S180" s="3" t="s">
        <v>51</v>
      </c>
      <c r="T180" s="3" t="s">
        <v>217</v>
      </c>
      <c r="U180" s="4" t="str">
        <f t="shared" si="5"/>
        <v>UBLISHTM</v>
      </c>
      <c r="CM180" t="s">
        <v>1044</v>
      </c>
      <c r="CN180" t="s">
        <v>1045</v>
      </c>
    </row>
    <row r="181" spans="17:92" x14ac:dyDescent="0.2">
      <c r="Q181" s="2" t="s">
        <v>19</v>
      </c>
      <c r="R181" s="3" t="s">
        <v>260</v>
      </c>
      <c r="S181" s="3" t="s">
        <v>52</v>
      </c>
      <c r="T181" s="3" t="s">
        <v>209</v>
      </c>
      <c r="U181" s="4" t="str">
        <f t="shared" si="5"/>
        <v>UBLISMLM</v>
      </c>
      <c r="CM181" t="s">
        <v>1046</v>
      </c>
      <c r="CN181" t="s">
        <v>1047</v>
      </c>
    </row>
    <row r="182" spans="17:92" x14ac:dyDescent="0.2">
      <c r="Q182" s="2" t="s">
        <v>16</v>
      </c>
      <c r="R182" s="3" t="s">
        <v>29</v>
      </c>
      <c r="S182" s="3" t="s">
        <v>35</v>
      </c>
      <c r="T182" s="3" t="s">
        <v>202</v>
      </c>
      <c r="U182" s="4" t="str">
        <f t="shared" si="5"/>
        <v>ASLONEDU</v>
      </c>
      <c r="CM182" t="s">
        <v>1048</v>
      </c>
      <c r="CN182" t="s">
        <v>1049</v>
      </c>
    </row>
    <row r="183" spans="17:92" x14ac:dyDescent="0.2">
      <c r="Q183" s="2" t="s">
        <v>17</v>
      </c>
      <c r="R183" s="3" t="s">
        <v>29</v>
      </c>
      <c r="S183" s="3" t="s">
        <v>17</v>
      </c>
      <c r="T183" s="3" t="s">
        <v>207</v>
      </c>
      <c r="U183" s="4" t="str">
        <f t="shared" si="5"/>
        <v>CBLONCB</v>
      </c>
      <c r="CM183" t="s">
        <v>1050</v>
      </c>
      <c r="CN183" t="s">
        <v>1051</v>
      </c>
    </row>
    <row r="184" spans="17:92" x14ac:dyDescent="0.2">
      <c r="Q184" s="2" t="s">
        <v>17</v>
      </c>
      <c r="R184" s="3" t="s">
        <v>29</v>
      </c>
      <c r="S184" s="3" t="s">
        <v>38</v>
      </c>
      <c r="T184" s="3" t="s">
        <v>234</v>
      </c>
      <c r="U184" s="4" t="str">
        <f t="shared" si="5"/>
        <v>CBLONCEI</v>
      </c>
      <c r="CM184" t="s">
        <v>1052</v>
      </c>
      <c r="CN184" t="s">
        <v>1053</v>
      </c>
    </row>
    <row r="185" spans="17:92" x14ac:dyDescent="0.2">
      <c r="Q185" s="2" t="s">
        <v>19</v>
      </c>
      <c r="R185" s="3" t="s">
        <v>29</v>
      </c>
      <c r="S185" s="3" t="s">
        <v>48</v>
      </c>
      <c r="T185" s="3" t="s">
        <v>258</v>
      </c>
      <c r="U185" s="4" t="str">
        <f t="shared" si="5"/>
        <v>UBLONAFE</v>
      </c>
      <c r="CM185" t="s">
        <v>1054</v>
      </c>
      <c r="CN185" t="s">
        <v>1055</v>
      </c>
    </row>
    <row r="186" spans="17:92" x14ac:dyDescent="0.2">
      <c r="Q186" s="2" t="s">
        <v>19</v>
      </c>
      <c r="R186" s="3" t="s">
        <v>29</v>
      </c>
      <c r="S186" s="3" t="s">
        <v>49</v>
      </c>
      <c r="T186" s="3" t="s">
        <v>191</v>
      </c>
      <c r="U186" s="4" t="str">
        <f t="shared" si="5"/>
        <v>UBLONBUI</v>
      </c>
      <c r="CM186" t="s">
        <v>1056</v>
      </c>
      <c r="CN186" t="s">
        <v>1057</v>
      </c>
    </row>
    <row r="187" spans="17:92" x14ac:dyDescent="0.2">
      <c r="Q187" s="2" t="s">
        <v>19</v>
      </c>
      <c r="R187" s="3" t="s">
        <v>29</v>
      </c>
      <c r="S187" s="3" t="s">
        <v>50</v>
      </c>
      <c r="T187" s="3" t="s">
        <v>208</v>
      </c>
      <c r="U187" s="4" t="str">
        <f t="shared" si="5"/>
        <v>UBLONGBE</v>
      </c>
      <c r="CM187" t="s">
        <v>1058</v>
      </c>
      <c r="CN187" t="s">
        <v>1059</v>
      </c>
    </row>
    <row r="188" spans="17:92" x14ac:dyDescent="0.2">
      <c r="Q188" s="2" t="s">
        <v>19</v>
      </c>
      <c r="R188" s="3" t="s">
        <v>29</v>
      </c>
      <c r="S188" s="3" t="s">
        <v>52</v>
      </c>
      <c r="T188" s="3" t="s">
        <v>209</v>
      </c>
      <c r="U188" s="4" t="str">
        <f t="shared" si="5"/>
        <v>UBLONMLM</v>
      </c>
      <c r="CM188" t="s">
        <v>1060</v>
      </c>
      <c r="CN188" t="s">
        <v>1061</v>
      </c>
    </row>
    <row r="189" spans="17:92" x14ac:dyDescent="0.2">
      <c r="Q189" s="2" t="s">
        <v>19</v>
      </c>
      <c r="R189" s="3" t="s">
        <v>29</v>
      </c>
      <c r="S189" s="3" t="s">
        <v>19</v>
      </c>
      <c r="T189" s="3" t="s">
        <v>210</v>
      </c>
      <c r="U189" s="4" t="str">
        <f t="shared" si="5"/>
        <v>UBLONUB</v>
      </c>
      <c r="CM189" t="s">
        <v>1062</v>
      </c>
      <c r="CN189" t="s">
        <v>1063</v>
      </c>
    </row>
    <row r="190" spans="17:92" x14ac:dyDescent="0.2">
      <c r="Q190" s="2" t="s">
        <v>16</v>
      </c>
      <c r="R190" s="3" t="s">
        <v>261</v>
      </c>
      <c r="S190" s="3" t="s">
        <v>32</v>
      </c>
      <c r="T190" s="3" t="s">
        <v>201</v>
      </c>
      <c r="U190" s="4" t="str">
        <f t="shared" si="5"/>
        <v>ASMAGASP</v>
      </c>
      <c r="CM190" t="s">
        <v>1064</v>
      </c>
      <c r="CN190" t="s">
        <v>1065</v>
      </c>
    </row>
    <row r="191" spans="17:92" x14ac:dyDescent="0.2">
      <c r="Q191" s="2" t="s">
        <v>16</v>
      </c>
      <c r="R191" s="3" t="s">
        <v>261</v>
      </c>
      <c r="S191" s="3" t="s">
        <v>34</v>
      </c>
      <c r="T191" s="3" t="s">
        <v>198</v>
      </c>
      <c r="U191" s="4" t="str">
        <f t="shared" si="5"/>
        <v>ASMAGCME</v>
      </c>
      <c r="CM191" t="s">
        <v>1066</v>
      </c>
      <c r="CN191" t="s">
        <v>1067</v>
      </c>
    </row>
    <row r="192" spans="17:92" x14ac:dyDescent="0.2">
      <c r="Q192" s="2" t="s">
        <v>19</v>
      </c>
      <c r="R192" s="3" t="s">
        <v>261</v>
      </c>
      <c r="S192" s="3" t="s">
        <v>50</v>
      </c>
      <c r="T192" s="3" t="s">
        <v>208</v>
      </c>
      <c r="U192" s="4" t="str">
        <f t="shared" si="5"/>
        <v>UBMAGGBE</v>
      </c>
      <c r="CM192" t="s">
        <v>1068</v>
      </c>
      <c r="CN192" t="s">
        <v>1069</v>
      </c>
    </row>
    <row r="193" spans="17:92" x14ac:dyDescent="0.2">
      <c r="Q193" s="2" t="s">
        <v>16</v>
      </c>
      <c r="R193" s="3" t="s">
        <v>262</v>
      </c>
      <c r="S193" s="3" t="s">
        <v>36</v>
      </c>
      <c r="T193" s="3" t="s">
        <v>222</v>
      </c>
      <c r="U193" s="4" t="str">
        <f t="shared" si="5"/>
        <v>ASMARLAW</v>
      </c>
      <c r="CM193" t="s">
        <v>1070</v>
      </c>
      <c r="CN193" t="s">
        <v>1071</v>
      </c>
    </row>
    <row r="194" spans="17:92" x14ac:dyDescent="0.2">
      <c r="Q194" s="2" t="s">
        <v>219</v>
      </c>
      <c r="R194" s="3" t="s">
        <v>27</v>
      </c>
      <c r="S194" s="3" t="s">
        <v>219</v>
      </c>
      <c r="T194" s="3" t="s">
        <v>220</v>
      </c>
      <c r="U194" s="4" t="str">
        <f t="shared" si="5"/>
        <v>ACMGAC</v>
      </c>
      <c r="CM194" t="s">
        <v>1072</v>
      </c>
      <c r="CN194" t="s">
        <v>1073</v>
      </c>
    </row>
    <row r="195" spans="17:92" x14ac:dyDescent="0.2">
      <c r="Q195" s="2" t="s">
        <v>16</v>
      </c>
      <c r="R195" s="3" t="s">
        <v>27</v>
      </c>
      <c r="S195" s="3" t="s">
        <v>31</v>
      </c>
      <c r="T195" s="3" t="s">
        <v>200</v>
      </c>
      <c r="U195" s="4" t="str">
        <f t="shared" ref="U195:U258" si="6">CONCATENATE(Q195,R195,S195)</f>
        <v>ASMGAHU</v>
      </c>
      <c r="CM195" t="s">
        <v>1074</v>
      </c>
      <c r="CN195" t="s">
        <v>1075</v>
      </c>
    </row>
    <row r="196" spans="17:92" x14ac:dyDescent="0.2">
      <c r="Q196" s="2" t="s">
        <v>16</v>
      </c>
      <c r="R196" s="3" t="s">
        <v>27</v>
      </c>
      <c r="S196" s="3" t="s">
        <v>16</v>
      </c>
      <c r="T196" s="3" t="s">
        <v>221</v>
      </c>
      <c r="U196" s="4" t="str">
        <f t="shared" si="6"/>
        <v>ASMGAS</v>
      </c>
      <c r="CM196" t="s">
        <v>1076</v>
      </c>
      <c r="CN196" t="s">
        <v>1077</v>
      </c>
    </row>
    <row r="197" spans="17:92" x14ac:dyDescent="0.2">
      <c r="Q197" s="2" t="s">
        <v>16</v>
      </c>
      <c r="R197" s="3" t="s">
        <v>27</v>
      </c>
      <c r="S197" s="3" t="s">
        <v>32</v>
      </c>
      <c r="T197" s="3" t="s">
        <v>201</v>
      </c>
      <c r="U197" s="4" t="str">
        <f t="shared" si="6"/>
        <v>ASMGASP</v>
      </c>
      <c r="CM197" t="s">
        <v>1078</v>
      </c>
      <c r="CN197" t="s">
        <v>1079</v>
      </c>
    </row>
    <row r="198" spans="17:92" x14ac:dyDescent="0.2">
      <c r="Q198" s="2" t="s">
        <v>16</v>
      </c>
      <c r="R198" s="3" t="s">
        <v>27</v>
      </c>
      <c r="S198" s="3" t="s">
        <v>35</v>
      </c>
      <c r="T198" s="3" t="s">
        <v>202</v>
      </c>
      <c r="U198" s="4" t="str">
        <f t="shared" si="6"/>
        <v>ASMGEDU</v>
      </c>
      <c r="CM198" t="s">
        <v>1080</v>
      </c>
      <c r="CN198" t="s">
        <v>1081</v>
      </c>
    </row>
    <row r="199" spans="17:92" x14ac:dyDescent="0.2">
      <c r="Q199" s="2" t="s">
        <v>16</v>
      </c>
      <c r="R199" s="3" t="s">
        <v>27</v>
      </c>
      <c r="S199" s="3" t="s">
        <v>36</v>
      </c>
      <c r="T199" s="3" t="s">
        <v>222</v>
      </c>
      <c r="U199" s="4" t="str">
        <f t="shared" si="6"/>
        <v>ASMGLAW</v>
      </c>
      <c r="CM199" t="s">
        <v>1082</v>
      </c>
      <c r="CN199" t="s">
        <v>1083</v>
      </c>
    </row>
    <row r="200" spans="17:92" x14ac:dyDescent="0.2">
      <c r="Q200" s="2" t="s">
        <v>16</v>
      </c>
      <c r="R200" s="3" t="s">
        <v>27</v>
      </c>
      <c r="S200" s="3"/>
      <c r="T200" s="3"/>
      <c r="U200" s="4" t="str">
        <f t="shared" si="6"/>
        <v>ASMG</v>
      </c>
      <c r="CM200" t="s">
        <v>1084</v>
      </c>
      <c r="CN200" t="s">
        <v>1085</v>
      </c>
    </row>
    <row r="201" spans="17:92" x14ac:dyDescent="0.2">
      <c r="Q201" s="2" t="s">
        <v>17</v>
      </c>
      <c r="R201" s="3" t="s">
        <v>27</v>
      </c>
      <c r="S201" s="3" t="s">
        <v>37</v>
      </c>
      <c r="T201" s="3" t="s">
        <v>212</v>
      </c>
      <c r="U201" s="4" t="str">
        <f t="shared" si="6"/>
        <v>CBMGABE</v>
      </c>
      <c r="CM201" t="s">
        <v>1086</v>
      </c>
      <c r="CN201" t="s">
        <v>1087</v>
      </c>
    </row>
    <row r="202" spans="17:92" x14ac:dyDescent="0.2">
      <c r="Q202" s="2" t="s">
        <v>17</v>
      </c>
      <c r="R202" s="3" t="s">
        <v>27</v>
      </c>
      <c r="S202" s="3" t="s">
        <v>17</v>
      </c>
      <c r="T202" s="3" t="s">
        <v>207</v>
      </c>
      <c r="U202" s="4" t="str">
        <f t="shared" si="6"/>
        <v>CBMGCB</v>
      </c>
      <c r="CM202" t="s">
        <v>1088</v>
      </c>
      <c r="CN202" t="s">
        <v>1089</v>
      </c>
    </row>
    <row r="203" spans="17:92" x14ac:dyDescent="0.2">
      <c r="Q203" s="2" t="s">
        <v>17</v>
      </c>
      <c r="R203" s="3" t="s">
        <v>27</v>
      </c>
      <c r="S203" s="3" t="s">
        <v>38</v>
      </c>
      <c r="T203" s="3" t="s">
        <v>234</v>
      </c>
      <c r="U203" s="4" t="str">
        <f t="shared" si="6"/>
        <v>CBMGCEI</v>
      </c>
      <c r="CM203" t="s">
        <v>1090</v>
      </c>
      <c r="CN203" t="s">
        <v>1091</v>
      </c>
    </row>
    <row r="204" spans="17:92" x14ac:dyDescent="0.2">
      <c r="Q204" s="2" t="s">
        <v>18</v>
      </c>
      <c r="R204" s="3" t="s">
        <v>27</v>
      </c>
      <c r="S204" s="3" t="s">
        <v>43</v>
      </c>
      <c r="T204" s="3" t="s">
        <v>216</v>
      </c>
      <c r="U204" s="4" t="str">
        <f t="shared" si="6"/>
        <v>LHMGBMS</v>
      </c>
      <c r="CM204" t="s">
        <v>1092</v>
      </c>
      <c r="CN204" t="s">
        <v>1093</v>
      </c>
    </row>
    <row r="205" spans="17:92" x14ac:dyDescent="0.2">
      <c r="Q205" s="2" t="s">
        <v>18</v>
      </c>
      <c r="R205" s="3" t="s">
        <v>27</v>
      </c>
      <c r="S205" s="3" t="s">
        <v>18</v>
      </c>
      <c r="T205" s="3" t="s">
        <v>225</v>
      </c>
      <c r="U205" s="4" t="str">
        <f t="shared" si="6"/>
        <v>LHMGLH</v>
      </c>
      <c r="CM205" t="s">
        <v>1094</v>
      </c>
      <c r="CN205" t="s">
        <v>1095</v>
      </c>
    </row>
    <row r="206" spans="17:92" x14ac:dyDescent="0.2">
      <c r="Q206" s="2" t="s">
        <v>18</v>
      </c>
      <c r="R206" s="3" t="s">
        <v>27</v>
      </c>
      <c r="S206" s="3" t="s">
        <v>44</v>
      </c>
      <c r="T206" s="3" t="s">
        <v>205</v>
      </c>
      <c r="U206" s="4" t="str">
        <f t="shared" si="6"/>
        <v>LHMGNUR</v>
      </c>
      <c r="CM206" t="s">
        <v>1096</v>
      </c>
      <c r="CN206" t="s">
        <v>1097</v>
      </c>
    </row>
    <row r="207" spans="17:92" x14ac:dyDescent="0.2">
      <c r="Q207" s="2" t="s">
        <v>18</v>
      </c>
      <c r="R207" s="3" t="s">
        <v>27</v>
      </c>
      <c r="S207" s="3" t="s">
        <v>46</v>
      </c>
      <c r="T207" s="3" t="s">
        <v>227</v>
      </c>
      <c r="U207" s="4" t="str">
        <f t="shared" si="6"/>
        <v>LHMGPSY</v>
      </c>
      <c r="CM207" t="s">
        <v>1098</v>
      </c>
      <c r="CN207" t="s">
        <v>1099</v>
      </c>
    </row>
    <row r="208" spans="17:92" x14ac:dyDescent="0.2">
      <c r="Q208" s="2" t="s">
        <v>18</v>
      </c>
      <c r="R208" s="3" t="s">
        <v>27</v>
      </c>
      <c r="S208" s="3" t="s">
        <v>47</v>
      </c>
      <c r="T208" s="3" t="s">
        <v>173</v>
      </c>
      <c r="U208" s="4" t="str">
        <f t="shared" si="6"/>
        <v>LHMGSSS</v>
      </c>
      <c r="CM208" t="s">
        <v>1100</v>
      </c>
      <c r="CN208" t="s">
        <v>1101</v>
      </c>
    </row>
    <row r="209" spans="17:92" x14ac:dyDescent="0.2">
      <c r="Q209" s="2" t="s">
        <v>19</v>
      </c>
      <c r="R209" s="3" t="s">
        <v>27</v>
      </c>
      <c r="S209" s="3" t="s">
        <v>50</v>
      </c>
      <c r="T209" s="3" t="s">
        <v>208</v>
      </c>
      <c r="U209" s="4" t="str">
        <f t="shared" si="6"/>
        <v>UBMGGBE</v>
      </c>
      <c r="CM209" t="s">
        <v>1102</v>
      </c>
      <c r="CN209" t="s">
        <v>1103</v>
      </c>
    </row>
    <row r="210" spans="17:92" x14ac:dyDescent="0.2">
      <c r="Q210" s="2" t="s">
        <v>19</v>
      </c>
      <c r="R210" s="3" t="s">
        <v>27</v>
      </c>
      <c r="S210" s="3" t="s">
        <v>52</v>
      </c>
      <c r="T210" s="3" t="s">
        <v>209</v>
      </c>
      <c r="U210" s="4" t="str">
        <f t="shared" si="6"/>
        <v>UBMGMLM</v>
      </c>
      <c r="CM210" t="s">
        <v>1104</v>
      </c>
      <c r="CN210" t="s">
        <v>1105</v>
      </c>
    </row>
    <row r="211" spans="17:92" x14ac:dyDescent="0.2">
      <c r="Q211" s="2" t="s">
        <v>19</v>
      </c>
      <c r="R211" s="3" t="s">
        <v>27</v>
      </c>
      <c r="S211" s="3" t="s">
        <v>19</v>
      </c>
      <c r="T211" s="3" t="s">
        <v>210</v>
      </c>
      <c r="U211" s="4" t="str">
        <f t="shared" si="6"/>
        <v>UBMGUB</v>
      </c>
      <c r="CM211" t="s">
        <v>1106</v>
      </c>
      <c r="CN211" t="s">
        <v>1107</v>
      </c>
    </row>
    <row r="212" spans="17:92" x14ac:dyDescent="0.2">
      <c r="Q212" s="2" t="s">
        <v>16</v>
      </c>
      <c r="R212" s="3" t="s">
        <v>263</v>
      </c>
      <c r="S212" s="3" t="s">
        <v>32</v>
      </c>
      <c r="T212" s="3" t="s">
        <v>201</v>
      </c>
      <c r="U212" s="4" t="str">
        <f t="shared" si="6"/>
        <v>ASMGRASP</v>
      </c>
      <c r="CM212" t="s">
        <v>1108</v>
      </c>
      <c r="CN212" t="s">
        <v>1109</v>
      </c>
    </row>
    <row r="213" spans="17:92" x14ac:dyDescent="0.2">
      <c r="Q213" s="2" t="s">
        <v>16</v>
      </c>
      <c r="R213" s="3" t="s">
        <v>264</v>
      </c>
      <c r="S213" s="3" t="s">
        <v>32</v>
      </c>
      <c r="T213" s="3" t="s">
        <v>201</v>
      </c>
      <c r="U213" s="4" t="str">
        <f t="shared" si="6"/>
        <v>ASMILASP</v>
      </c>
      <c r="CM213" t="s">
        <v>1110</v>
      </c>
      <c r="CN213" t="s">
        <v>1111</v>
      </c>
    </row>
    <row r="214" spans="17:92" x14ac:dyDescent="0.2">
      <c r="Q214" s="2" t="s">
        <v>16</v>
      </c>
      <c r="R214" s="3" t="s">
        <v>264</v>
      </c>
      <c r="S214" s="3" t="s">
        <v>34</v>
      </c>
      <c r="T214" s="3" t="s">
        <v>198</v>
      </c>
      <c r="U214" s="4" t="str">
        <f t="shared" si="6"/>
        <v>ASMILCME</v>
      </c>
      <c r="CM214" t="s">
        <v>1112</v>
      </c>
      <c r="CN214" t="s">
        <v>1113</v>
      </c>
    </row>
    <row r="215" spans="17:92" x14ac:dyDescent="0.2">
      <c r="Q215" s="2" t="s">
        <v>17</v>
      </c>
      <c r="R215" s="3" t="s">
        <v>264</v>
      </c>
      <c r="S215" s="3" t="s">
        <v>37</v>
      </c>
      <c r="T215" s="3" t="s">
        <v>212</v>
      </c>
      <c r="U215" s="4" t="str">
        <f t="shared" si="6"/>
        <v>CBMILABE</v>
      </c>
      <c r="CM215" t="s">
        <v>1114</v>
      </c>
      <c r="CN215" t="s">
        <v>1115</v>
      </c>
    </row>
    <row r="216" spans="17:92" x14ac:dyDescent="0.2">
      <c r="Q216" s="2" t="s">
        <v>17</v>
      </c>
      <c r="R216" s="3" t="s">
        <v>264</v>
      </c>
      <c r="S216" s="3" t="s">
        <v>39</v>
      </c>
      <c r="T216" s="3" t="s">
        <v>203</v>
      </c>
      <c r="U216" s="4" t="str">
        <f t="shared" si="6"/>
        <v>CBMILCOM</v>
      </c>
      <c r="CM216" t="s">
        <v>1116</v>
      </c>
      <c r="CN216" t="s">
        <v>1117</v>
      </c>
    </row>
    <row r="217" spans="17:92" x14ac:dyDescent="0.2">
      <c r="Q217" s="2" t="s">
        <v>17</v>
      </c>
      <c r="R217" s="3" t="s">
        <v>264</v>
      </c>
      <c r="S217" s="3"/>
      <c r="T217" s="3"/>
      <c r="U217" s="4" t="str">
        <f t="shared" si="6"/>
        <v>CBMIL</v>
      </c>
      <c r="CM217" t="s">
        <v>1118</v>
      </c>
      <c r="CN217" t="s">
        <v>1119</v>
      </c>
    </row>
    <row r="218" spans="17:92" x14ac:dyDescent="0.2">
      <c r="Q218" s="2" t="s">
        <v>18</v>
      </c>
      <c r="R218" s="3" t="s">
        <v>264</v>
      </c>
      <c r="S218" s="3" t="s">
        <v>44</v>
      </c>
      <c r="T218" s="3" t="s">
        <v>205</v>
      </c>
      <c r="U218" s="4" t="str">
        <f t="shared" si="6"/>
        <v>LHMILNUR</v>
      </c>
      <c r="CM218" t="s">
        <v>1120</v>
      </c>
      <c r="CN218" t="s">
        <v>1121</v>
      </c>
    </row>
    <row r="219" spans="17:92" x14ac:dyDescent="0.2">
      <c r="Q219" s="2" t="s">
        <v>18</v>
      </c>
      <c r="R219" s="3" t="s">
        <v>264</v>
      </c>
      <c r="S219" s="3" t="s">
        <v>46</v>
      </c>
      <c r="T219" s="3" t="s">
        <v>227</v>
      </c>
      <c r="U219" s="4" t="str">
        <f t="shared" si="6"/>
        <v>LHMILPSY</v>
      </c>
      <c r="CM219" t="s">
        <v>1122</v>
      </c>
      <c r="CN219" t="s">
        <v>1123</v>
      </c>
    </row>
    <row r="220" spans="17:92" x14ac:dyDescent="0.2">
      <c r="Q220" s="2" t="s">
        <v>16</v>
      </c>
      <c r="R220" s="3" t="s">
        <v>265</v>
      </c>
      <c r="S220" s="3" t="s">
        <v>32</v>
      </c>
      <c r="T220" s="3" t="s">
        <v>201</v>
      </c>
      <c r="U220" s="4" t="str">
        <f t="shared" si="6"/>
        <v>ASNBYASP</v>
      </c>
      <c r="CM220" t="s">
        <v>1124</v>
      </c>
      <c r="CN220" t="s">
        <v>1125</v>
      </c>
    </row>
    <row r="221" spans="17:92" x14ac:dyDescent="0.2">
      <c r="Q221" s="2" t="s">
        <v>16</v>
      </c>
      <c r="R221" s="3" t="s">
        <v>265</v>
      </c>
      <c r="S221" s="3" t="s">
        <v>33</v>
      </c>
      <c r="T221" s="3" t="s">
        <v>215</v>
      </c>
      <c r="U221" s="4" t="str">
        <f t="shared" si="6"/>
        <v>ASNBYBSA</v>
      </c>
      <c r="CM221" t="s">
        <v>1126</v>
      </c>
      <c r="CN221" t="s">
        <v>1127</v>
      </c>
    </row>
    <row r="222" spans="17:92" x14ac:dyDescent="0.2">
      <c r="Q222" s="2" t="s">
        <v>16</v>
      </c>
      <c r="R222" s="3" t="s">
        <v>265</v>
      </c>
      <c r="S222" s="3" t="s">
        <v>35</v>
      </c>
      <c r="T222" s="3" t="s">
        <v>202</v>
      </c>
      <c r="U222" s="4" t="str">
        <f t="shared" si="6"/>
        <v>ASNBYEDU</v>
      </c>
      <c r="CM222" t="s">
        <v>1128</v>
      </c>
      <c r="CN222" t="s">
        <v>1129</v>
      </c>
    </row>
    <row r="223" spans="17:92" x14ac:dyDescent="0.2">
      <c r="Q223" s="2" t="s">
        <v>17</v>
      </c>
      <c r="R223" s="3" t="s">
        <v>265</v>
      </c>
      <c r="S223" s="3" t="s">
        <v>39</v>
      </c>
      <c r="T223" s="3" t="s">
        <v>203</v>
      </c>
      <c r="U223" s="4" t="str">
        <f t="shared" si="6"/>
        <v>CBNBYCOM</v>
      </c>
      <c r="CM223" t="s">
        <v>1130</v>
      </c>
      <c r="CN223" t="s">
        <v>1131</v>
      </c>
    </row>
    <row r="224" spans="17:92" x14ac:dyDescent="0.2">
      <c r="Q224" s="2" t="s">
        <v>18</v>
      </c>
      <c r="R224" s="3" t="s">
        <v>265</v>
      </c>
      <c r="S224" s="3" t="s">
        <v>43</v>
      </c>
      <c r="T224" s="3" t="s">
        <v>216</v>
      </c>
      <c r="U224" s="4" t="str">
        <f t="shared" si="6"/>
        <v>LHNBYBMS</v>
      </c>
      <c r="CM224" t="s">
        <v>1132</v>
      </c>
      <c r="CN224" t="s">
        <v>1133</v>
      </c>
    </row>
    <row r="225" spans="17:92" x14ac:dyDescent="0.2">
      <c r="Q225" s="2" t="s">
        <v>18</v>
      </c>
      <c r="R225" s="3" t="s">
        <v>265</v>
      </c>
      <c r="S225" s="3" t="s">
        <v>44</v>
      </c>
      <c r="T225" s="3" t="s">
        <v>205</v>
      </c>
      <c r="U225" s="4" t="str">
        <f t="shared" si="6"/>
        <v>LHNBYNUR</v>
      </c>
      <c r="CM225" t="s">
        <v>1134</v>
      </c>
      <c r="CN225" t="s">
        <v>1135</v>
      </c>
    </row>
    <row r="226" spans="17:92" x14ac:dyDescent="0.2">
      <c r="Q226" s="2" t="s">
        <v>19</v>
      </c>
      <c r="R226" s="3" t="s">
        <v>265</v>
      </c>
      <c r="S226" s="3" t="s">
        <v>50</v>
      </c>
      <c r="T226" s="3" t="s">
        <v>208</v>
      </c>
      <c r="U226" s="4" t="str">
        <f t="shared" si="6"/>
        <v>UBNBYGBE</v>
      </c>
      <c r="CM226" t="s">
        <v>1136</v>
      </c>
      <c r="CN226" t="s">
        <v>1137</v>
      </c>
    </row>
    <row r="227" spans="17:92" x14ac:dyDescent="0.2">
      <c r="Q227" s="2" t="s">
        <v>16</v>
      </c>
      <c r="R227" s="3" t="s">
        <v>266</v>
      </c>
      <c r="S227" s="3" t="s">
        <v>31</v>
      </c>
      <c r="T227" s="3" t="s">
        <v>200</v>
      </c>
      <c r="U227" s="4" t="str">
        <f t="shared" si="6"/>
        <v>ASNEWAHU</v>
      </c>
      <c r="CM227" t="s">
        <v>1138</v>
      </c>
      <c r="CN227" t="s">
        <v>1139</v>
      </c>
    </row>
    <row r="228" spans="17:92" x14ac:dyDescent="0.2">
      <c r="Q228" s="2" t="s">
        <v>16</v>
      </c>
      <c r="R228" s="3" t="s">
        <v>266</v>
      </c>
      <c r="S228" s="3" t="s">
        <v>34</v>
      </c>
      <c r="T228" s="3" t="s">
        <v>198</v>
      </c>
      <c r="U228" s="4" t="str">
        <f t="shared" si="6"/>
        <v>ASNEWCME</v>
      </c>
      <c r="CM228" t="s">
        <v>1140</v>
      </c>
      <c r="CN228" t="s">
        <v>1141</v>
      </c>
    </row>
    <row r="229" spans="17:92" x14ac:dyDescent="0.2">
      <c r="Q229" s="2" t="s">
        <v>16</v>
      </c>
      <c r="R229" s="3" t="s">
        <v>266</v>
      </c>
      <c r="S229" s="3" t="s">
        <v>35</v>
      </c>
      <c r="T229" s="3" t="s">
        <v>202</v>
      </c>
      <c r="U229" s="4" t="str">
        <f t="shared" si="6"/>
        <v>ASNEWEDU</v>
      </c>
      <c r="CM229" t="s">
        <v>1142</v>
      </c>
      <c r="CN229" t="s">
        <v>1143</v>
      </c>
    </row>
    <row r="230" spans="17:92" x14ac:dyDescent="0.2">
      <c r="Q230" s="2" t="s">
        <v>17</v>
      </c>
      <c r="R230" s="3" t="s">
        <v>266</v>
      </c>
      <c r="S230" s="3" t="s">
        <v>37</v>
      </c>
      <c r="T230" s="3" t="s">
        <v>212</v>
      </c>
      <c r="U230" s="4" t="str">
        <f t="shared" si="6"/>
        <v>CBNEWABE</v>
      </c>
      <c r="CM230" t="s">
        <v>1144</v>
      </c>
      <c r="CN230" t="s">
        <v>1145</v>
      </c>
    </row>
    <row r="231" spans="17:92" x14ac:dyDescent="0.2">
      <c r="Q231" s="2" t="s">
        <v>17</v>
      </c>
      <c r="R231" s="3" t="s">
        <v>266</v>
      </c>
      <c r="S231" s="3" t="s">
        <v>39</v>
      </c>
      <c r="T231" s="3" t="s">
        <v>203</v>
      </c>
      <c r="U231" s="4" t="str">
        <f t="shared" si="6"/>
        <v>CBNEWCOM</v>
      </c>
      <c r="CM231" t="s">
        <v>1146</v>
      </c>
      <c r="CN231" t="s">
        <v>1147</v>
      </c>
    </row>
    <row r="232" spans="17:92" x14ac:dyDescent="0.2">
      <c r="Q232" s="2" t="s">
        <v>17</v>
      </c>
      <c r="R232" s="3" t="s">
        <v>266</v>
      </c>
      <c r="S232" s="3" t="s">
        <v>40</v>
      </c>
      <c r="T232" s="3" t="s">
        <v>213</v>
      </c>
      <c r="U232" s="4" t="str">
        <f t="shared" si="6"/>
        <v>CBNEWENG</v>
      </c>
      <c r="CM232" t="s">
        <v>1148</v>
      </c>
      <c r="CN232" t="s">
        <v>1149</v>
      </c>
    </row>
    <row r="233" spans="17:92" x14ac:dyDescent="0.2">
      <c r="Q233" s="2" t="s">
        <v>18</v>
      </c>
      <c r="R233" s="3" t="s">
        <v>266</v>
      </c>
      <c r="S233" s="3" t="s">
        <v>43</v>
      </c>
      <c r="T233" s="3" t="s">
        <v>216</v>
      </c>
      <c r="U233" s="4" t="str">
        <f t="shared" si="6"/>
        <v>LHNEWBMS</v>
      </c>
      <c r="CM233" t="s">
        <v>1150</v>
      </c>
      <c r="CN233" t="s">
        <v>1151</v>
      </c>
    </row>
    <row r="234" spans="17:92" x14ac:dyDescent="0.2">
      <c r="Q234" s="2" t="s">
        <v>18</v>
      </c>
      <c r="R234" s="3" t="s">
        <v>266</v>
      </c>
      <c r="S234" s="3" t="s">
        <v>44</v>
      </c>
      <c r="T234" s="3" t="s">
        <v>205</v>
      </c>
      <c r="U234" s="4" t="str">
        <f t="shared" si="6"/>
        <v>LHNEWNUR</v>
      </c>
      <c r="CM234" t="s">
        <v>1152</v>
      </c>
      <c r="CN234" t="s">
        <v>1153</v>
      </c>
    </row>
    <row r="235" spans="17:92" x14ac:dyDescent="0.2">
      <c r="Q235" s="2" t="s">
        <v>18</v>
      </c>
      <c r="R235" s="3" t="s">
        <v>266</v>
      </c>
      <c r="S235" s="3" t="s">
        <v>47</v>
      </c>
      <c r="T235" s="3" t="s">
        <v>173</v>
      </c>
      <c r="U235" s="4" t="str">
        <f t="shared" si="6"/>
        <v>LHNEWSSS</v>
      </c>
      <c r="CM235" t="s">
        <v>1154</v>
      </c>
      <c r="CN235" t="s">
        <v>1155</v>
      </c>
    </row>
    <row r="236" spans="17:92" x14ac:dyDescent="0.2">
      <c r="Q236" s="2" t="s">
        <v>19</v>
      </c>
      <c r="R236" s="3" t="s">
        <v>266</v>
      </c>
      <c r="S236" s="3" t="s">
        <v>48</v>
      </c>
      <c r="T236" s="3" t="s">
        <v>258</v>
      </c>
      <c r="U236" s="4" t="str">
        <f t="shared" si="6"/>
        <v>UBNEWAFE</v>
      </c>
      <c r="CM236" t="s">
        <v>1156</v>
      </c>
      <c r="CN236" t="s">
        <v>1157</v>
      </c>
    </row>
    <row r="237" spans="17:92" x14ac:dyDescent="0.2">
      <c r="Q237" s="2" t="s">
        <v>19</v>
      </c>
      <c r="R237" s="3" t="s">
        <v>266</v>
      </c>
      <c r="S237" s="3" t="s">
        <v>50</v>
      </c>
      <c r="T237" s="3" t="s">
        <v>208</v>
      </c>
      <c r="U237" s="4" t="str">
        <f t="shared" si="6"/>
        <v>UBNEWGBE</v>
      </c>
      <c r="CM237" t="s">
        <v>1158</v>
      </c>
      <c r="CN237" t="s">
        <v>1159</v>
      </c>
    </row>
    <row r="238" spans="17:92" x14ac:dyDescent="0.2">
      <c r="Q238" s="2" t="s">
        <v>19</v>
      </c>
      <c r="R238" s="3" t="s">
        <v>266</v>
      </c>
      <c r="S238" s="3" t="s">
        <v>51</v>
      </c>
      <c r="T238" s="3" t="s">
        <v>217</v>
      </c>
      <c r="U238" s="4" t="str">
        <f t="shared" si="6"/>
        <v>UBNEWHTM</v>
      </c>
      <c r="CM238" t="s">
        <v>1160</v>
      </c>
      <c r="CN238" t="s">
        <v>1161</v>
      </c>
    </row>
    <row r="239" spans="17:92" x14ac:dyDescent="0.2">
      <c r="Q239" s="2" t="s">
        <v>19</v>
      </c>
      <c r="R239" s="3" t="s">
        <v>266</v>
      </c>
      <c r="S239" s="3" t="s">
        <v>52</v>
      </c>
      <c r="T239" s="3" t="s">
        <v>209</v>
      </c>
      <c r="U239" s="4" t="str">
        <f t="shared" si="6"/>
        <v>UBNEWMLM</v>
      </c>
      <c r="CM239" t="s">
        <v>1162</v>
      </c>
      <c r="CN239" t="s">
        <v>1163</v>
      </c>
    </row>
    <row r="240" spans="17:92" x14ac:dyDescent="0.2">
      <c r="Q240" s="2" t="s">
        <v>16</v>
      </c>
      <c r="R240" s="3" t="s">
        <v>267</v>
      </c>
      <c r="S240" s="3" t="s">
        <v>32</v>
      </c>
      <c r="T240" s="3" t="s">
        <v>201</v>
      </c>
      <c r="U240" s="4" t="str">
        <f t="shared" si="6"/>
        <v>ASNPSASP</v>
      </c>
      <c r="CM240" t="s">
        <v>1164</v>
      </c>
      <c r="CN240" t="s">
        <v>1165</v>
      </c>
    </row>
    <row r="241" spans="17:92" x14ac:dyDescent="0.2">
      <c r="Q241" s="2" t="s">
        <v>16</v>
      </c>
      <c r="R241" s="3" t="s">
        <v>268</v>
      </c>
      <c r="S241" s="3" t="s">
        <v>31</v>
      </c>
      <c r="T241" s="3" t="s">
        <v>200</v>
      </c>
      <c r="U241" s="4" t="str">
        <f t="shared" si="6"/>
        <v>ASOMAAHU</v>
      </c>
      <c r="CM241" t="s">
        <v>1166</v>
      </c>
      <c r="CN241" t="s">
        <v>1167</v>
      </c>
    </row>
    <row r="242" spans="17:92" x14ac:dyDescent="0.2">
      <c r="Q242" s="2" t="s">
        <v>16</v>
      </c>
      <c r="R242" s="3" t="s">
        <v>268</v>
      </c>
      <c r="S242" s="3" t="s">
        <v>33</v>
      </c>
      <c r="T242" s="3" t="s">
        <v>215</v>
      </c>
      <c r="U242" s="4" t="str">
        <f t="shared" si="6"/>
        <v>ASOMABSA</v>
      </c>
      <c r="CM242" t="s">
        <v>1168</v>
      </c>
      <c r="CN242" t="s">
        <v>1169</v>
      </c>
    </row>
    <row r="243" spans="17:92" x14ac:dyDescent="0.2">
      <c r="Q243" s="2" t="s">
        <v>16</v>
      </c>
      <c r="R243" s="3" t="s">
        <v>268</v>
      </c>
      <c r="S243" s="3" t="s">
        <v>34</v>
      </c>
      <c r="T243" s="3" t="s">
        <v>198</v>
      </c>
      <c r="U243" s="4" t="str">
        <f t="shared" si="6"/>
        <v>ASOMACME</v>
      </c>
      <c r="CM243" t="s">
        <v>1170</v>
      </c>
      <c r="CN243" t="s">
        <v>1171</v>
      </c>
    </row>
    <row r="244" spans="17:92" x14ac:dyDescent="0.2">
      <c r="Q244" s="2" t="s">
        <v>17</v>
      </c>
      <c r="R244" s="3" t="s">
        <v>268</v>
      </c>
      <c r="S244" s="3" t="s">
        <v>37</v>
      </c>
      <c r="T244" s="3" t="s">
        <v>212</v>
      </c>
      <c r="U244" s="4" t="str">
        <f t="shared" si="6"/>
        <v>CBOMAABE</v>
      </c>
      <c r="CM244" t="s">
        <v>1172</v>
      </c>
      <c r="CN244" t="s">
        <v>1173</v>
      </c>
    </row>
    <row r="245" spans="17:92" x14ac:dyDescent="0.2">
      <c r="Q245" s="2" t="s">
        <v>17</v>
      </c>
      <c r="R245" s="3" t="s">
        <v>268</v>
      </c>
      <c r="S245" s="3" t="s">
        <v>39</v>
      </c>
      <c r="T245" s="3" t="s">
        <v>203</v>
      </c>
      <c r="U245" s="4" t="str">
        <f t="shared" si="6"/>
        <v>CBOMACOM</v>
      </c>
      <c r="CM245" t="s">
        <v>1174</v>
      </c>
      <c r="CN245" t="s">
        <v>1175</v>
      </c>
    </row>
    <row r="246" spans="17:92" x14ac:dyDescent="0.2">
      <c r="Q246" s="2" t="s">
        <v>17</v>
      </c>
      <c r="R246" s="3" t="s">
        <v>268</v>
      </c>
      <c r="S246" s="3" t="s">
        <v>40</v>
      </c>
      <c r="T246" s="3" t="s">
        <v>213</v>
      </c>
      <c r="U246" s="4" t="str">
        <f t="shared" si="6"/>
        <v>CBOMAENG</v>
      </c>
      <c r="CM246" t="s">
        <v>1176</v>
      </c>
      <c r="CN246" t="s">
        <v>1177</v>
      </c>
    </row>
    <row r="247" spans="17:92" x14ac:dyDescent="0.2">
      <c r="Q247" s="2" t="s">
        <v>18</v>
      </c>
      <c r="R247" s="3" t="s">
        <v>268</v>
      </c>
      <c r="S247" s="3" t="s">
        <v>44</v>
      </c>
      <c r="T247" s="3" t="s">
        <v>205</v>
      </c>
      <c r="U247" s="4" t="str">
        <f t="shared" si="6"/>
        <v>LHOMANUR</v>
      </c>
      <c r="CM247" t="s">
        <v>1178</v>
      </c>
      <c r="CN247" t="s">
        <v>1179</v>
      </c>
    </row>
    <row r="248" spans="17:92" x14ac:dyDescent="0.2">
      <c r="Q248" s="2" t="s">
        <v>19</v>
      </c>
      <c r="R248" s="3" t="s">
        <v>268</v>
      </c>
      <c r="S248" s="3" t="s">
        <v>50</v>
      </c>
      <c r="T248" s="3" t="s">
        <v>208</v>
      </c>
      <c r="U248" s="4" t="str">
        <f t="shared" si="6"/>
        <v>UBOMAGBE</v>
      </c>
      <c r="CM248" t="s">
        <v>1180</v>
      </c>
      <c r="CN248" t="s">
        <v>1181</v>
      </c>
    </row>
    <row r="249" spans="17:92" x14ac:dyDescent="0.2">
      <c r="Q249" s="2" t="s">
        <v>19</v>
      </c>
      <c r="R249" s="3" t="s">
        <v>268</v>
      </c>
      <c r="S249" s="3" t="s">
        <v>51</v>
      </c>
      <c r="T249" s="3" t="s">
        <v>217</v>
      </c>
      <c r="U249" s="4" t="str">
        <f t="shared" si="6"/>
        <v>UBOMAHTM</v>
      </c>
      <c r="CM249" t="s">
        <v>1182</v>
      </c>
      <c r="CN249" t="s">
        <v>1183</v>
      </c>
    </row>
    <row r="250" spans="17:92" x14ac:dyDescent="0.2">
      <c r="Q250" s="2" t="s">
        <v>19</v>
      </c>
      <c r="R250" s="3" t="s">
        <v>268</v>
      </c>
      <c r="S250" s="3" t="s">
        <v>52</v>
      </c>
      <c r="T250" s="3" t="s">
        <v>209</v>
      </c>
      <c r="U250" s="4" t="str">
        <f t="shared" si="6"/>
        <v>UBOMAMLM</v>
      </c>
      <c r="CM250" t="s">
        <v>1184</v>
      </c>
      <c r="CN250" t="s">
        <v>1185</v>
      </c>
    </row>
    <row r="251" spans="17:92" x14ac:dyDescent="0.2">
      <c r="Q251" s="2" t="s">
        <v>16</v>
      </c>
      <c r="R251" s="3" t="s">
        <v>269</v>
      </c>
      <c r="S251" s="3" t="s">
        <v>31</v>
      </c>
      <c r="T251" s="3" t="s">
        <v>200</v>
      </c>
      <c r="U251" s="4" t="str">
        <f t="shared" si="6"/>
        <v>ASPORAHU</v>
      </c>
      <c r="CM251" t="s">
        <v>1186</v>
      </c>
      <c r="CN251" t="s">
        <v>1187</v>
      </c>
    </row>
    <row r="252" spans="17:92" x14ac:dyDescent="0.2">
      <c r="Q252" s="2" t="s">
        <v>16</v>
      </c>
      <c r="R252" s="3" t="s">
        <v>269</v>
      </c>
      <c r="S252" s="3" t="s">
        <v>32</v>
      </c>
      <c r="T252" s="3" t="s">
        <v>201</v>
      </c>
      <c r="U252" s="4" t="str">
        <f t="shared" si="6"/>
        <v>ASPORASP</v>
      </c>
      <c r="CM252" t="s">
        <v>1188</v>
      </c>
      <c r="CN252" t="s">
        <v>1189</v>
      </c>
    </row>
    <row r="253" spans="17:92" x14ac:dyDescent="0.2">
      <c r="Q253" s="2" t="s">
        <v>16</v>
      </c>
      <c r="R253" s="3" t="s">
        <v>269</v>
      </c>
      <c r="S253" s="3" t="s">
        <v>34</v>
      </c>
      <c r="T253" s="3" t="s">
        <v>198</v>
      </c>
      <c r="U253" s="4" t="str">
        <f t="shared" si="6"/>
        <v>ASPORCME</v>
      </c>
      <c r="CM253" t="s">
        <v>1190</v>
      </c>
      <c r="CN253" t="s">
        <v>1191</v>
      </c>
    </row>
    <row r="254" spans="17:92" x14ac:dyDescent="0.2">
      <c r="Q254" s="2" t="s">
        <v>16</v>
      </c>
      <c r="R254" s="3" t="s">
        <v>269</v>
      </c>
      <c r="S254" s="3" t="s">
        <v>35</v>
      </c>
      <c r="T254" s="3" t="s">
        <v>202</v>
      </c>
      <c r="U254" s="4" t="str">
        <f t="shared" si="6"/>
        <v>ASPOREDU</v>
      </c>
      <c r="CM254" t="s">
        <v>1192</v>
      </c>
      <c r="CN254" t="s">
        <v>1193</v>
      </c>
    </row>
    <row r="255" spans="17:92" x14ac:dyDescent="0.2">
      <c r="Q255" s="2" t="s">
        <v>17</v>
      </c>
      <c r="R255" s="3" t="s">
        <v>269</v>
      </c>
      <c r="S255" s="3" t="s">
        <v>37</v>
      </c>
      <c r="T255" s="3" t="s">
        <v>212</v>
      </c>
      <c r="U255" s="4" t="str">
        <f t="shared" si="6"/>
        <v>CBPORABE</v>
      </c>
      <c r="CM255" t="s">
        <v>1194</v>
      </c>
      <c r="CN255" t="s">
        <v>1195</v>
      </c>
    </row>
    <row r="256" spans="17:92" x14ac:dyDescent="0.2">
      <c r="Q256" s="2" t="s">
        <v>17</v>
      </c>
      <c r="R256" s="3" t="s">
        <v>269</v>
      </c>
      <c r="S256" s="3" t="s">
        <v>39</v>
      </c>
      <c r="T256" s="3" t="s">
        <v>203</v>
      </c>
      <c r="U256" s="4" t="str">
        <f t="shared" si="6"/>
        <v>CBPORCOM</v>
      </c>
      <c r="CM256" t="s">
        <v>1196</v>
      </c>
      <c r="CN256" t="s">
        <v>1197</v>
      </c>
    </row>
    <row r="257" spans="17:92" x14ac:dyDescent="0.2">
      <c r="Q257" s="2" t="s">
        <v>17</v>
      </c>
      <c r="R257" s="3" t="s">
        <v>269</v>
      </c>
      <c r="S257" s="3" t="s">
        <v>40</v>
      </c>
      <c r="T257" s="3" t="s">
        <v>213</v>
      </c>
      <c r="U257" s="4" t="str">
        <f t="shared" si="6"/>
        <v>CBPORENG</v>
      </c>
      <c r="CM257" t="s">
        <v>1198</v>
      </c>
      <c r="CN257" t="s">
        <v>1199</v>
      </c>
    </row>
    <row r="258" spans="17:92" x14ac:dyDescent="0.2">
      <c r="Q258" s="2" t="s">
        <v>18</v>
      </c>
      <c r="R258" s="3" t="s">
        <v>269</v>
      </c>
      <c r="S258" s="3" t="s">
        <v>43</v>
      </c>
      <c r="T258" s="3" t="s">
        <v>216</v>
      </c>
      <c r="U258" s="4" t="str">
        <f t="shared" si="6"/>
        <v>LHPORBMS</v>
      </c>
      <c r="CM258" t="s">
        <v>1200</v>
      </c>
      <c r="CN258" t="s">
        <v>1201</v>
      </c>
    </row>
    <row r="259" spans="17:92" x14ac:dyDescent="0.2">
      <c r="Q259" s="2" t="s">
        <v>16</v>
      </c>
      <c r="R259" s="3" t="s">
        <v>28</v>
      </c>
      <c r="S259" s="3" t="s">
        <v>16</v>
      </c>
      <c r="T259" s="3" t="s">
        <v>221</v>
      </c>
      <c r="U259" s="4" t="str">
        <f t="shared" ref="U259:U274" si="7">CONCATENATE(Q259,R259,S259)</f>
        <v>ASRAS</v>
      </c>
      <c r="CM259" t="s">
        <v>1202</v>
      </c>
      <c r="CN259" t="s">
        <v>1203</v>
      </c>
    </row>
    <row r="260" spans="17:92" x14ac:dyDescent="0.2">
      <c r="Q260" s="2" t="s">
        <v>17</v>
      </c>
      <c r="R260" s="3" t="s">
        <v>28</v>
      </c>
      <c r="S260" s="3" t="s">
        <v>17</v>
      </c>
      <c r="T260" s="3" t="s">
        <v>207</v>
      </c>
      <c r="U260" s="4" t="str">
        <f t="shared" si="7"/>
        <v>CBRCB</v>
      </c>
      <c r="CM260" t="s">
        <v>1204</v>
      </c>
      <c r="CN260" t="s">
        <v>1205</v>
      </c>
    </row>
    <row r="261" spans="17:92" x14ac:dyDescent="0.2">
      <c r="Q261" s="2" t="s">
        <v>18</v>
      </c>
      <c r="R261" s="3" t="s">
        <v>28</v>
      </c>
      <c r="S261" s="3" t="s">
        <v>18</v>
      </c>
      <c r="T261" s="3" t="s">
        <v>225</v>
      </c>
      <c r="U261" s="4" t="str">
        <f t="shared" si="7"/>
        <v>LHRLH</v>
      </c>
      <c r="CM261" t="s">
        <v>1206</v>
      </c>
      <c r="CN261" t="s">
        <v>1207</v>
      </c>
    </row>
    <row r="262" spans="17:92" x14ac:dyDescent="0.2">
      <c r="Q262" s="2" t="s">
        <v>19</v>
      </c>
      <c r="R262" s="3" t="s">
        <v>28</v>
      </c>
      <c r="S262" s="3" t="s">
        <v>19</v>
      </c>
      <c r="T262" s="3" t="s">
        <v>210</v>
      </c>
      <c r="U262" s="4" t="str">
        <f t="shared" si="7"/>
        <v>UBRUB</v>
      </c>
      <c r="CM262" t="s">
        <v>1208</v>
      </c>
      <c r="CN262" t="s">
        <v>1209</v>
      </c>
    </row>
    <row r="263" spans="17:92" x14ac:dyDescent="0.2">
      <c r="Q263" s="2" t="s">
        <v>228</v>
      </c>
      <c r="R263" s="3" t="s">
        <v>28</v>
      </c>
      <c r="S263" s="3" t="s">
        <v>228</v>
      </c>
      <c r="T263" s="3" t="s">
        <v>229</v>
      </c>
      <c r="U263" s="4" t="str">
        <f t="shared" si="7"/>
        <v>XXRXX</v>
      </c>
      <c r="CM263" t="s">
        <v>1210</v>
      </c>
      <c r="CN263" t="s">
        <v>1211</v>
      </c>
    </row>
    <row r="264" spans="17:92" x14ac:dyDescent="0.2">
      <c r="Q264" s="2" t="s">
        <v>18</v>
      </c>
      <c r="R264" s="3" t="s">
        <v>270</v>
      </c>
      <c r="S264" s="3" t="s">
        <v>43</v>
      </c>
      <c r="T264" s="3" t="s">
        <v>216</v>
      </c>
      <c r="U264" s="4" t="str">
        <f t="shared" si="7"/>
        <v>LHRHKBMS</v>
      </c>
      <c r="CM264" t="s">
        <v>1212</v>
      </c>
      <c r="CN264" t="s">
        <v>1213</v>
      </c>
    </row>
    <row r="265" spans="17:92" x14ac:dyDescent="0.2">
      <c r="Q265" s="2" t="s">
        <v>17</v>
      </c>
      <c r="R265" s="3" t="s">
        <v>271</v>
      </c>
      <c r="S265" s="3" t="s">
        <v>39</v>
      </c>
      <c r="T265" s="3" t="s">
        <v>203</v>
      </c>
      <c r="U265" s="4" t="str">
        <f t="shared" si="7"/>
        <v>CBSCACOM</v>
      </c>
      <c r="CM265" t="s">
        <v>1214</v>
      </c>
      <c r="CN265" t="s">
        <v>1215</v>
      </c>
    </row>
    <row r="266" spans="17:92" x14ac:dyDescent="0.2">
      <c r="Q266" s="2" t="s">
        <v>18</v>
      </c>
      <c r="R266" s="3" t="s">
        <v>272</v>
      </c>
      <c r="S266" s="3" t="s">
        <v>43</v>
      </c>
      <c r="T266" s="3" t="s">
        <v>216</v>
      </c>
      <c r="U266" s="4" t="str">
        <f t="shared" si="7"/>
        <v>LHSPEBMS</v>
      </c>
      <c r="CM266" t="s">
        <v>1216</v>
      </c>
      <c r="CN266" t="s">
        <v>1217</v>
      </c>
    </row>
    <row r="267" spans="17:92" x14ac:dyDescent="0.2">
      <c r="Q267" s="2" t="s">
        <v>16</v>
      </c>
      <c r="R267" s="3" t="s">
        <v>273</v>
      </c>
      <c r="S267" s="3" t="s">
        <v>34</v>
      </c>
      <c r="T267" s="3" t="s">
        <v>198</v>
      </c>
      <c r="U267" s="4" t="str">
        <f t="shared" si="7"/>
        <v>ASSTRCME</v>
      </c>
      <c r="CM267" t="s">
        <v>1218</v>
      </c>
      <c r="CN267" t="s">
        <v>1219</v>
      </c>
    </row>
    <row r="268" spans="17:92" x14ac:dyDescent="0.2">
      <c r="Q268" s="2" t="s">
        <v>17</v>
      </c>
      <c r="R268" s="3" t="s">
        <v>274</v>
      </c>
      <c r="S268" s="3" t="s">
        <v>39</v>
      </c>
      <c r="T268" s="3" t="s">
        <v>203</v>
      </c>
      <c r="U268" s="4" t="str">
        <f t="shared" si="7"/>
        <v>CBTQRCOM</v>
      </c>
      <c r="CM268" t="s">
        <v>1220</v>
      </c>
      <c r="CN268" t="s">
        <v>1221</v>
      </c>
    </row>
    <row r="269" spans="17:92" x14ac:dyDescent="0.2">
      <c r="Q269" s="2" t="s">
        <v>18</v>
      </c>
      <c r="R269" s="3" t="s">
        <v>274</v>
      </c>
      <c r="S269" s="3" t="s">
        <v>42</v>
      </c>
      <c r="T269" s="3" t="s">
        <v>224</v>
      </c>
      <c r="U269" s="4" t="str">
        <f t="shared" si="7"/>
        <v>LHTQRBES</v>
      </c>
      <c r="CM269" t="s">
        <v>1222</v>
      </c>
      <c r="CN269" t="s">
        <v>1223</v>
      </c>
    </row>
    <row r="270" spans="17:92" x14ac:dyDescent="0.2">
      <c r="Q270" s="2" t="s">
        <v>19</v>
      </c>
      <c r="R270" s="3" t="s">
        <v>274</v>
      </c>
      <c r="S270" s="3" t="s">
        <v>48</v>
      </c>
      <c r="T270" s="3" t="s">
        <v>258</v>
      </c>
      <c r="U270" s="4" t="str">
        <f t="shared" si="7"/>
        <v>UBTQRAFE</v>
      </c>
      <c r="CM270" t="s">
        <v>1224</v>
      </c>
      <c r="CN270" t="s">
        <v>1225</v>
      </c>
    </row>
    <row r="271" spans="17:92" x14ac:dyDescent="0.2">
      <c r="Q271" s="2" t="s">
        <v>19</v>
      </c>
      <c r="R271" s="3" t="s">
        <v>274</v>
      </c>
      <c r="S271" s="3" t="s">
        <v>51</v>
      </c>
      <c r="T271" s="3" t="s">
        <v>217</v>
      </c>
      <c r="U271" s="4" t="str">
        <f t="shared" si="7"/>
        <v>UBTQRHTM</v>
      </c>
      <c r="CM271" t="s">
        <v>1226</v>
      </c>
      <c r="CN271" t="s">
        <v>1227</v>
      </c>
    </row>
    <row r="272" spans="17:92" x14ac:dyDescent="0.2">
      <c r="Q272" s="2" t="s">
        <v>19</v>
      </c>
      <c r="R272" s="3" t="s">
        <v>274</v>
      </c>
      <c r="S272" s="3" t="s">
        <v>52</v>
      </c>
      <c r="T272" s="3" t="s">
        <v>209</v>
      </c>
      <c r="U272" s="4" t="str">
        <f t="shared" si="7"/>
        <v>UBTQRMLM</v>
      </c>
      <c r="CM272" t="s">
        <v>1228</v>
      </c>
      <c r="CN272" t="s">
        <v>1229</v>
      </c>
    </row>
    <row r="273" spans="17:92" x14ac:dyDescent="0.2">
      <c r="Q273" s="2" t="s">
        <v>16</v>
      </c>
      <c r="R273" s="3" t="s">
        <v>275</v>
      </c>
      <c r="S273" s="3" t="s">
        <v>32</v>
      </c>
      <c r="T273" s="3" t="s">
        <v>201</v>
      </c>
      <c r="U273" s="4" t="str">
        <f t="shared" si="7"/>
        <v>ASWBSASP</v>
      </c>
      <c r="CM273" t="s">
        <v>1230</v>
      </c>
      <c r="CN273" t="s">
        <v>1231</v>
      </c>
    </row>
    <row r="274" spans="17:92" ht="15.75" thickBot="1" x14ac:dyDescent="0.25">
      <c r="Q274" s="5" t="s">
        <v>16</v>
      </c>
      <c r="R274" s="6" t="s">
        <v>276</v>
      </c>
      <c r="S274" s="6" t="s">
        <v>32</v>
      </c>
      <c r="T274" s="6" t="s">
        <v>201</v>
      </c>
      <c r="U274" s="7" t="str">
        <f t="shared" si="7"/>
        <v>ASWHTASP</v>
      </c>
      <c r="CM274" t="s">
        <v>1232</v>
      </c>
      <c r="CN274" t="s">
        <v>1233</v>
      </c>
    </row>
    <row r="275" spans="17:92" x14ac:dyDescent="0.2">
      <c r="CM275" t="s">
        <v>1234</v>
      </c>
      <c r="CN275" t="s">
        <v>1235</v>
      </c>
    </row>
    <row r="276" spans="17:92" x14ac:dyDescent="0.2">
      <c r="R276">
        <v>43412</v>
      </c>
      <c r="S276">
        <v>1</v>
      </c>
      <c r="T276">
        <v>0.60108795999999998</v>
      </c>
      <c r="CM276" t="s">
        <v>1236</v>
      </c>
      <c r="CN276" t="s">
        <v>1237</v>
      </c>
    </row>
    <row r="277" spans="17:92" x14ac:dyDescent="0.2">
      <c r="CM277" t="s">
        <v>1238</v>
      </c>
      <c r="CN277" t="s">
        <v>1239</v>
      </c>
    </row>
    <row r="278" spans="17:92" x14ac:dyDescent="0.2">
      <c r="CM278" t="s">
        <v>1240</v>
      </c>
      <c r="CN278" t="s">
        <v>1241</v>
      </c>
    </row>
    <row r="279" spans="17:92" x14ac:dyDescent="0.2">
      <c r="CM279" t="s">
        <v>1242</v>
      </c>
      <c r="CN279" t="s">
        <v>1243</v>
      </c>
    </row>
    <row r="280" spans="17:92" x14ac:dyDescent="0.2">
      <c r="CM280" t="s">
        <v>1244</v>
      </c>
      <c r="CN280" t="s">
        <v>1245</v>
      </c>
    </row>
    <row r="281" spans="17:92" x14ac:dyDescent="0.2">
      <c r="CM281" t="s">
        <v>1246</v>
      </c>
      <c r="CN281" t="s">
        <v>1247</v>
      </c>
    </row>
    <row r="282" spans="17:92" x14ac:dyDescent="0.2">
      <c r="CM282" t="s">
        <v>1248</v>
      </c>
      <c r="CN282" t="s">
        <v>1249</v>
      </c>
    </row>
    <row r="283" spans="17:92" x14ac:dyDescent="0.2">
      <c r="CM283" t="s">
        <v>1250</v>
      </c>
      <c r="CN283" t="s">
        <v>1251</v>
      </c>
    </row>
    <row r="284" spans="17:92" x14ac:dyDescent="0.2">
      <c r="CM284" t="s">
        <v>1252</v>
      </c>
      <c r="CN284" t="s">
        <v>1253</v>
      </c>
    </row>
    <row r="285" spans="17:92" x14ac:dyDescent="0.2">
      <c r="CM285" t="s">
        <v>1254</v>
      </c>
      <c r="CN285" t="s">
        <v>1255</v>
      </c>
    </row>
    <row r="286" spans="17:92" x14ac:dyDescent="0.2">
      <c r="CM286" t="s">
        <v>1256</v>
      </c>
      <c r="CN286" t="s">
        <v>1257</v>
      </c>
    </row>
    <row r="287" spans="17:92" x14ac:dyDescent="0.2">
      <c r="CM287" t="s">
        <v>1258</v>
      </c>
      <c r="CN287" t="s">
        <v>1259</v>
      </c>
    </row>
    <row r="288" spans="17:92" x14ac:dyDescent="0.2">
      <c r="CM288" t="s">
        <v>1260</v>
      </c>
      <c r="CN288" t="s">
        <v>1261</v>
      </c>
    </row>
    <row r="289" spans="91:92" x14ac:dyDescent="0.2">
      <c r="CM289" t="s">
        <v>1262</v>
      </c>
      <c r="CN289" t="s">
        <v>1263</v>
      </c>
    </row>
    <row r="290" spans="91:92" x14ac:dyDescent="0.2">
      <c r="CM290" t="s">
        <v>1264</v>
      </c>
      <c r="CN290" t="s">
        <v>1265</v>
      </c>
    </row>
    <row r="291" spans="91:92" x14ac:dyDescent="0.2">
      <c r="CM291" t="s">
        <v>1266</v>
      </c>
      <c r="CN291" t="s">
        <v>1267</v>
      </c>
    </row>
    <row r="292" spans="91:92" x14ac:dyDescent="0.2">
      <c r="CM292" t="s">
        <v>1268</v>
      </c>
      <c r="CN292" t="s">
        <v>1269</v>
      </c>
    </row>
    <row r="293" spans="91:92" x14ac:dyDescent="0.2">
      <c r="CM293" t="s">
        <v>1270</v>
      </c>
      <c r="CN293" t="s">
        <v>1271</v>
      </c>
    </row>
    <row r="294" spans="91:92" x14ac:dyDescent="0.2">
      <c r="CM294" t="s">
        <v>1272</v>
      </c>
      <c r="CN294" t="s">
        <v>1273</v>
      </c>
    </row>
    <row r="295" spans="91:92" x14ac:dyDescent="0.2">
      <c r="CM295" t="s">
        <v>1274</v>
      </c>
      <c r="CN295" t="s">
        <v>1275</v>
      </c>
    </row>
    <row r="296" spans="91:92" x14ac:dyDescent="0.2">
      <c r="CM296" t="s">
        <v>1276</v>
      </c>
      <c r="CN296" t="s">
        <v>1277</v>
      </c>
    </row>
    <row r="297" spans="91:92" x14ac:dyDescent="0.2">
      <c r="CM297" t="s">
        <v>1278</v>
      </c>
      <c r="CN297" t="s">
        <v>1279</v>
      </c>
    </row>
    <row r="298" spans="91:92" x14ac:dyDescent="0.2">
      <c r="CM298" t="s">
        <v>1280</v>
      </c>
      <c r="CN298" t="s">
        <v>1281</v>
      </c>
    </row>
    <row r="299" spans="91:92" x14ac:dyDescent="0.2">
      <c r="CM299" t="s">
        <v>1282</v>
      </c>
      <c r="CN299" t="s">
        <v>1283</v>
      </c>
    </row>
    <row r="300" spans="91:92" x14ac:dyDescent="0.2">
      <c r="CM300" t="s">
        <v>1284</v>
      </c>
      <c r="CN300" t="s">
        <v>1285</v>
      </c>
    </row>
    <row r="301" spans="91:92" x14ac:dyDescent="0.2">
      <c r="CM301" t="s">
        <v>1286</v>
      </c>
      <c r="CN301" t="s">
        <v>1287</v>
      </c>
    </row>
    <row r="302" spans="91:92" x14ac:dyDescent="0.2">
      <c r="CM302" t="s">
        <v>1288</v>
      </c>
      <c r="CN302" t="s">
        <v>1289</v>
      </c>
    </row>
    <row r="303" spans="91:92" x14ac:dyDescent="0.2">
      <c r="CM303" t="s">
        <v>1290</v>
      </c>
      <c r="CN303" t="s">
        <v>1291</v>
      </c>
    </row>
    <row r="304" spans="91:92" x14ac:dyDescent="0.2">
      <c r="CM304" t="s">
        <v>1292</v>
      </c>
      <c r="CN304" t="s">
        <v>1293</v>
      </c>
    </row>
    <row r="305" spans="91:92" x14ac:dyDescent="0.2">
      <c r="CM305" t="s">
        <v>1294</v>
      </c>
      <c r="CN305" t="s">
        <v>1295</v>
      </c>
    </row>
    <row r="306" spans="91:92" x14ac:dyDescent="0.2">
      <c r="CM306" t="s">
        <v>1296</v>
      </c>
      <c r="CN306" t="s">
        <v>1297</v>
      </c>
    </row>
    <row r="307" spans="91:92" x14ac:dyDescent="0.2">
      <c r="CM307" t="s">
        <v>1298</v>
      </c>
      <c r="CN307" t="s">
        <v>1299</v>
      </c>
    </row>
    <row r="308" spans="91:92" x14ac:dyDescent="0.2">
      <c r="CM308" t="s">
        <v>1300</v>
      </c>
      <c r="CN308" t="s">
        <v>1301</v>
      </c>
    </row>
    <row r="309" spans="91:92" x14ac:dyDescent="0.2">
      <c r="CM309" t="s">
        <v>1302</v>
      </c>
      <c r="CN309" t="s">
        <v>1303</v>
      </c>
    </row>
    <row r="310" spans="91:92" x14ac:dyDescent="0.2">
      <c r="CM310" t="s">
        <v>1304</v>
      </c>
      <c r="CN310" t="s">
        <v>1305</v>
      </c>
    </row>
    <row r="311" spans="91:92" x14ac:dyDescent="0.2">
      <c r="CM311" t="s">
        <v>1306</v>
      </c>
      <c r="CN311" t="s">
        <v>1307</v>
      </c>
    </row>
    <row r="312" spans="91:92" x14ac:dyDescent="0.2">
      <c r="CM312" t="s">
        <v>1308</v>
      </c>
      <c r="CN312" t="s">
        <v>1309</v>
      </c>
    </row>
    <row r="313" spans="91:92" x14ac:dyDescent="0.2">
      <c r="CM313" t="s">
        <v>1310</v>
      </c>
      <c r="CN313" t="s">
        <v>1311</v>
      </c>
    </row>
    <row r="314" spans="91:92" x14ac:dyDescent="0.2">
      <c r="CM314" t="s">
        <v>1312</v>
      </c>
      <c r="CN314" t="s">
        <v>1313</v>
      </c>
    </row>
    <row r="315" spans="91:92" x14ac:dyDescent="0.2">
      <c r="CM315" t="s">
        <v>1314</v>
      </c>
      <c r="CN315" t="s">
        <v>1315</v>
      </c>
    </row>
    <row r="316" spans="91:92" x14ac:dyDescent="0.2">
      <c r="CM316" t="s">
        <v>1316</v>
      </c>
      <c r="CN316" t="s">
        <v>1317</v>
      </c>
    </row>
    <row r="317" spans="91:92" x14ac:dyDescent="0.2">
      <c r="CM317" t="s">
        <v>1318</v>
      </c>
      <c r="CN317" t="s">
        <v>1319</v>
      </c>
    </row>
    <row r="318" spans="91:92" x14ac:dyDescent="0.2">
      <c r="CM318" t="s">
        <v>1320</v>
      </c>
      <c r="CN318" t="s">
        <v>1321</v>
      </c>
    </row>
    <row r="319" spans="91:92" x14ac:dyDescent="0.2">
      <c r="CM319" t="s">
        <v>1322</v>
      </c>
      <c r="CN319" t="s">
        <v>1323</v>
      </c>
    </row>
    <row r="320" spans="91:92" x14ac:dyDescent="0.2">
      <c r="CM320" t="s">
        <v>1324</v>
      </c>
      <c r="CN320" t="s">
        <v>1325</v>
      </c>
    </row>
    <row r="321" spans="91:92" x14ac:dyDescent="0.2">
      <c r="CM321" t="s">
        <v>1326</v>
      </c>
      <c r="CN321" t="s">
        <v>1327</v>
      </c>
    </row>
    <row r="322" spans="91:92" x14ac:dyDescent="0.2">
      <c r="CM322" t="s">
        <v>1328</v>
      </c>
      <c r="CN322" t="s">
        <v>1329</v>
      </c>
    </row>
    <row r="323" spans="91:92" x14ac:dyDescent="0.2">
      <c r="CM323" t="s">
        <v>1330</v>
      </c>
      <c r="CN323" t="s">
        <v>1331</v>
      </c>
    </row>
    <row r="324" spans="91:92" x14ac:dyDescent="0.2">
      <c r="CM324" t="s">
        <v>1332</v>
      </c>
      <c r="CN324" t="s">
        <v>1333</v>
      </c>
    </row>
    <row r="325" spans="91:92" x14ac:dyDescent="0.2">
      <c r="CM325" t="s">
        <v>1334</v>
      </c>
      <c r="CN325" t="s">
        <v>1335</v>
      </c>
    </row>
    <row r="326" spans="91:92" x14ac:dyDescent="0.2">
      <c r="CM326" t="s">
        <v>1336</v>
      </c>
      <c r="CN326" t="s">
        <v>1337</v>
      </c>
    </row>
    <row r="327" spans="91:92" x14ac:dyDescent="0.2">
      <c r="CM327" t="s">
        <v>1338</v>
      </c>
      <c r="CN327" t="s">
        <v>1339</v>
      </c>
    </row>
    <row r="328" spans="91:92" x14ac:dyDescent="0.2">
      <c r="CM328" t="s">
        <v>1340</v>
      </c>
      <c r="CN328" t="s">
        <v>1341</v>
      </c>
    </row>
    <row r="329" spans="91:92" x14ac:dyDescent="0.2">
      <c r="CM329" t="s">
        <v>1342</v>
      </c>
      <c r="CN329" t="s">
        <v>1343</v>
      </c>
    </row>
    <row r="330" spans="91:92" x14ac:dyDescent="0.2">
      <c r="CM330" t="s">
        <v>1344</v>
      </c>
      <c r="CN330" t="s">
        <v>1345</v>
      </c>
    </row>
    <row r="331" spans="91:92" x14ac:dyDescent="0.2">
      <c r="CM331" t="s">
        <v>1346</v>
      </c>
      <c r="CN331" t="s">
        <v>1347</v>
      </c>
    </row>
    <row r="332" spans="91:92" x14ac:dyDescent="0.2">
      <c r="CM332" t="s">
        <v>1348</v>
      </c>
      <c r="CN332" t="s">
        <v>1349</v>
      </c>
    </row>
    <row r="333" spans="91:92" x14ac:dyDescent="0.2">
      <c r="CM333" t="s">
        <v>1350</v>
      </c>
      <c r="CN333" t="s">
        <v>1351</v>
      </c>
    </row>
    <row r="334" spans="91:92" x14ac:dyDescent="0.2">
      <c r="CM334" t="s">
        <v>1352</v>
      </c>
      <c r="CN334" t="s">
        <v>1353</v>
      </c>
    </row>
    <row r="335" spans="91:92" x14ac:dyDescent="0.2">
      <c r="CM335" t="s">
        <v>1354</v>
      </c>
      <c r="CN335" t="s">
        <v>1355</v>
      </c>
    </row>
    <row r="336" spans="91:92" x14ac:dyDescent="0.2">
      <c r="CM336" t="s">
        <v>1356</v>
      </c>
      <c r="CN336" t="s">
        <v>1357</v>
      </c>
    </row>
    <row r="337" spans="91:92" x14ac:dyDescent="0.2">
      <c r="CM337" t="s">
        <v>1358</v>
      </c>
      <c r="CN337" t="s">
        <v>1359</v>
      </c>
    </row>
    <row r="338" spans="91:92" x14ac:dyDescent="0.2">
      <c r="CM338" t="s">
        <v>1360</v>
      </c>
      <c r="CN338" t="s">
        <v>1361</v>
      </c>
    </row>
    <row r="339" spans="91:92" x14ac:dyDescent="0.2">
      <c r="CM339" t="s">
        <v>1362</v>
      </c>
      <c r="CN339" t="s">
        <v>1363</v>
      </c>
    </row>
    <row r="340" spans="91:92" x14ac:dyDescent="0.2">
      <c r="CM340" t="s">
        <v>1364</v>
      </c>
      <c r="CN340" t="s">
        <v>1365</v>
      </c>
    </row>
    <row r="341" spans="91:92" x14ac:dyDescent="0.2">
      <c r="CM341" t="s">
        <v>1366</v>
      </c>
      <c r="CN341" t="s">
        <v>1367</v>
      </c>
    </row>
    <row r="342" spans="91:92" x14ac:dyDescent="0.2">
      <c r="CM342" t="s">
        <v>1368</v>
      </c>
      <c r="CN342" t="s">
        <v>1369</v>
      </c>
    </row>
    <row r="343" spans="91:92" x14ac:dyDescent="0.2">
      <c r="CM343" t="s">
        <v>1370</v>
      </c>
      <c r="CN343" t="s">
        <v>1371</v>
      </c>
    </row>
    <row r="344" spans="91:92" x14ac:dyDescent="0.2">
      <c r="CM344" t="s">
        <v>1372</v>
      </c>
      <c r="CN344" t="s">
        <v>1373</v>
      </c>
    </row>
    <row r="345" spans="91:92" x14ac:dyDescent="0.2">
      <c r="CM345" t="s">
        <v>1374</v>
      </c>
      <c r="CN345" t="s">
        <v>1375</v>
      </c>
    </row>
    <row r="346" spans="91:92" x14ac:dyDescent="0.2">
      <c r="CM346" t="s">
        <v>1376</v>
      </c>
      <c r="CN346" t="s">
        <v>1377</v>
      </c>
    </row>
    <row r="347" spans="91:92" x14ac:dyDescent="0.2">
      <c r="CM347" t="s">
        <v>1378</v>
      </c>
      <c r="CN347" t="s">
        <v>1379</v>
      </c>
    </row>
    <row r="348" spans="91:92" x14ac:dyDescent="0.2">
      <c r="CM348" t="s">
        <v>1380</v>
      </c>
      <c r="CN348" t="s">
        <v>1381</v>
      </c>
    </row>
    <row r="349" spans="91:92" x14ac:dyDescent="0.2">
      <c r="CM349" t="s">
        <v>1382</v>
      </c>
      <c r="CN349" t="s">
        <v>1383</v>
      </c>
    </row>
    <row r="350" spans="91:92" x14ac:dyDescent="0.2">
      <c r="CM350" t="s">
        <v>1384</v>
      </c>
      <c r="CN350" t="s">
        <v>1385</v>
      </c>
    </row>
    <row r="351" spans="91:92" x14ac:dyDescent="0.2">
      <c r="CM351" t="s">
        <v>1386</v>
      </c>
      <c r="CN351" t="s">
        <v>1387</v>
      </c>
    </row>
    <row r="352" spans="91:92" x14ac:dyDescent="0.2">
      <c r="CM352" t="s">
        <v>1388</v>
      </c>
      <c r="CN352" t="s">
        <v>1389</v>
      </c>
    </row>
    <row r="353" spans="91:92" x14ac:dyDescent="0.2">
      <c r="CM353" t="s">
        <v>1390</v>
      </c>
      <c r="CN353" t="s">
        <v>1391</v>
      </c>
    </row>
    <row r="354" spans="91:92" x14ac:dyDescent="0.2">
      <c r="CM354" t="s">
        <v>1392</v>
      </c>
      <c r="CN354" t="s">
        <v>1393</v>
      </c>
    </row>
    <row r="355" spans="91:92" x14ac:dyDescent="0.2">
      <c r="CM355" t="s">
        <v>1394</v>
      </c>
      <c r="CN355" t="s">
        <v>1395</v>
      </c>
    </row>
    <row r="356" spans="91:92" x14ac:dyDescent="0.2">
      <c r="CM356" t="s">
        <v>1396</v>
      </c>
      <c r="CN356" t="s">
        <v>1397</v>
      </c>
    </row>
    <row r="357" spans="91:92" x14ac:dyDescent="0.2">
      <c r="CM357" t="s">
        <v>1398</v>
      </c>
      <c r="CN357" t="s">
        <v>1399</v>
      </c>
    </row>
    <row r="358" spans="91:92" x14ac:dyDescent="0.2">
      <c r="CM358" t="s">
        <v>1400</v>
      </c>
      <c r="CN358" t="s">
        <v>1401</v>
      </c>
    </row>
    <row r="359" spans="91:92" x14ac:dyDescent="0.2">
      <c r="CM359" t="s">
        <v>1402</v>
      </c>
      <c r="CN359" t="s">
        <v>1403</v>
      </c>
    </row>
    <row r="360" spans="91:92" x14ac:dyDescent="0.2">
      <c r="CM360" t="s">
        <v>1404</v>
      </c>
      <c r="CN360" t="s">
        <v>1405</v>
      </c>
    </row>
    <row r="361" spans="91:92" x14ac:dyDescent="0.2">
      <c r="CM361" t="s">
        <v>1406</v>
      </c>
      <c r="CN361" t="s">
        <v>1407</v>
      </c>
    </row>
    <row r="362" spans="91:92" x14ac:dyDescent="0.2">
      <c r="CM362" t="s">
        <v>1408</v>
      </c>
      <c r="CN362" t="s">
        <v>1409</v>
      </c>
    </row>
    <row r="363" spans="91:92" x14ac:dyDescent="0.2">
      <c r="CM363" t="s">
        <v>1410</v>
      </c>
      <c r="CN363" t="s">
        <v>1411</v>
      </c>
    </row>
    <row r="364" spans="91:92" x14ac:dyDescent="0.2">
      <c r="CM364" t="s">
        <v>1412</v>
      </c>
      <c r="CN364" t="s">
        <v>1413</v>
      </c>
    </row>
    <row r="365" spans="91:92" x14ac:dyDescent="0.2">
      <c r="CM365" t="s">
        <v>1414</v>
      </c>
      <c r="CN365" t="s">
        <v>1415</v>
      </c>
    </row>
    <row r="366" spans="91:92" x14ac:dyDescent="0.2">
      <c r="CM366" t="s">
        <v>1416</v>
      </c>
      <c r="CN366" t="s">
        <v>1417</v>
      </c>
    </row>
    <row r="367" spans="91:92" x14ac:dyDescent="0.2">
      <c r="CM367" t="s">
        <v>1418</v>
      </c>
      <c r="CN367" t="s">
        <v>1419</v>
      </c>
    </row>
    <row r="368" spans="91:92" x14ac:dyDescent="0.2">
      <c r="CM368" t="s">
        <v>1420</v>
      </c>
      <c r="CN368" t="s">
        <v>1421</v>
      </c>
    </row>
    <row r="369" spans="91:92" x14ac:dyDescent="0.2">
      <c r="CM369" t="s">
        <v>1422</v>
      </c>
      <c r="CN369" t="s">
        <v>1423</v>
      </c>
    </row>
    <row r="370" spans="91:92" x14ac:dyDescent="0.2">
      <c r="CM370" t="s">
        <v>1424</v>
      </c>
      <c r="CN370" t="s">
        <v>1425</v>
      </c>
    </row>
    <row r="371" spans="91:92" x14ac:dyDescent="0.2">
      <c r="CM371" t="s">
        <v>1426</v>
      </c>
      <c r="CN371" t="s">
        <v>1427</v>
      </c>
    </row>
    <row r="372" spans="91:92" x14ac:dyDescent="0.2">
      <c r="CM372" t="s">
        <v>1428</v>
      </c>
      <c r="CN372" t="s">
        <v>1429</v>
      </c>
    </row>
    <row r="373" spans="91:92" x14ac:dyDescent="0.2">
      <c r="CM373" t="s">
        <v>1430</v>
      </c>
      <c r="CN373" t="s">
        <v>1431</v>
      </c>
    </row>
    <row r="374" spans="91:92" x14ac:dyDescent="0.2">
      <c r="CM374" t="s">
        <v>1432</v>
      </c>
      <c r="CN374" t="s">
        <v>1433</v>
      </c>
    </row>
    <row r="375" spans="91:92" x14ac:dyDescent="0.2">
      <c r="CM375" t="s">
        <v>1434</v>
      </c>
      <c r="CN375" t="s">
        <v>1435</v>
      </c>
    </row>
    <row r="376" spans="91:92" x14ac:dyDescent="0.2">
      <c r="CM376" t="s">
        <v>1436</v>
      </c>
      <c r="CN376" t="s">
        <v>1437</v>
      </c>
    </row>
    <row r="377" spans="91:92" x14ac:dyDescent="0.2">
      <c r="CM377" t="s">
        <v>1438</v>
      </c>
      <c r="CN377" t="s">
        <v>1439</v>
      </c>
    </row>
    <row r="378" spans="91:92" x14ac:dyDescent="0.2">
      <c r="CM378" t="s">
        <v>1440</v>
      </c>
      <c r="CN378" t="s">
        <v>1441</v>
      </c>
    </row>
    <row r="379" spans="91:92" x14ac:dyDescent="0.2">
      <c r="CM379" t="s">
        <v>1442</v>
      </c>
      <c r="CN379" t="s">
        <v>1443</v>
      </c>
    </row>
    <row r="380" spans="91:92" x14ac:dyDescent="0.2">
      <c r="CM380" t="s">
        <v>1444</v>
      </c>
      <c r="CN380" t="s">
        <v>1445</v>
      </c>
    </row>
    <row r="381" spans="91:92" x14ac:dyDescent="0.2">
      <c r="CM381" t="s">
        <v>1446</v>
      </c>
      <c r="CN381" t="s">
        <v>1447</v>
      </c>
    </row>
    <row r="382" spans="91:92" x14ac:dyDescent="0.2">
      <c r="CM382" t="s">
        <v>1448</v>
      </c>
      <c r="CN382" t="s">
        <v>1449</v>
      </c>
    </row>
    <row r="383" spans="91:92" x14ac:dyDescent="0.2">
      <c r="CM383" t="s">
        <v>1450</v>
      </c>
      <c r="CN383" t="s">
        <v>1451</v>
      </c>
    </row>
    <row r="384" spans="91:92" x14ac:dyDescent="0.2">
      <c r="CM384" t="s">
        <v>1452</v>
      </c>
      <c r="CN384" t="s">
        <v>1453</v>
      </c>
    </row>
    <row r="385" spans="91:92" x14ac:dyDescent="0.2">
      <c r="CM385" t="s">
        <v>1454</v>
      </c>
      <c r="CN385" t="s">
        <v>1455</v>
      </c>
    </row>
    <row r="386" spans="91:92" x14ac:dyDescent="0.2">
      <c r="CM386" t="s">
        <v>1456</v>
      </c>
      <c r="CN386" t="s">
        <v>1457</v>
      </c>
    </row>
    <row r="387" spans="91:92" x14ac:dyDescent="0.2">
      <c r="CM387" t="s">
        <v>1458</v>
      </c>
      <c r="CN387" t="s">
        <v>1459</v>
      </c>
    </row>
    <row r="388" spans="91:92" x14ac:dyDescent="0.2">
      <c r="CM388" t="s">
        <v>1460</v>
      </c>
      <c r="CN388" t="s">
        <v>1461</v>
      </c>
    </row>
    <row r="389" spans="91:92" x14ac:dyDescent="0.2">
      <c r="CM389" t="s">
        <v>1462</v>
      </c>
      <c r="CN389" t="s">
        <v>1463</v>
      </c>
    </row>
    <row r="390" spans="91:92" x14ac:dyDescent="0.2">
      <c r="CM390" t="s">
        <v>1464</v>
      </c>
      <c r="CN390" t="s">
        <v>1465</v>
      </c>
    </row>
    <row r="391" spans="91:92" x14ac:dyDescent="0.2">
      <c r="CM391" t="s">
        <v>1466</v>
      </c>
      <c r="CN391" t="s">
        <v>1467</v>
      </c>
    </row>
    <row r="392" spans="91:92" x14ac:dyDescent="0.2">
      <c r="CM392" t="s">
        <v>1468</v>
      </c>
      <c r="CN392" t="s">
        <v>1469</v>
      </c>
    </row>
    <row r="393" spans="91:92" x14ac:dyDescent="0.2">
      <c r="CM393" t="s">
        <v>1470</v>
      </c>
      <c r="CN393" t="s">
        <v>1471</v>
      </c>
    </row>
    <row r="394" spans="91:92" x14ac:dyDescent="0.2">
      <c r="CM394" t="s">
        <v>1472</v>
      </c>
      <c r="CN394" t="s">
        <v>1473</v>
      </c>
    </row>
    <row r="395" spans="91:92" x14ac:dyDescent="0.2">
      <c r="CM395" t="s">
        <v>1474</v>
      </c>
      <c r="CN395" t="s">
        <v>1475</v>
      </c>
    </row>
    <row r="396" spans="91:92" x14ac:dyDescent="0.2">
      <c r="CM396" t="s">
        <v>1476</v>
      </c>
      <c r="CN396" t="s">
        <v>1477</v>
      </c>
    </row>
    <row r="397" spans="91:92" x14ac:dyDescent="0.2">
      <c r="CM397" t="s">
        <v>1478</v>
      </c>
      <c r="CN397" t="s">
        <v>1479</v>
      </c>
    </row>
    <row r="398" spans="91:92" x14ac:dyDescent="0.2">
      <c r="CM398" t="s">
        <v>1480</v>
      </c>
      <c r="CN398" t="s">
        <v>1481</v>
      </c>
    </row>
    <row r="399" spans="91:92" x14ac:dyDescent="0.2">
      <c r="CM399" t="s">
        <v>1482</v>
      </c>
      <c r="CN399" t="s">
        <v>1483</v>
      </c>
    </row>
    <row r="400" spans="91:92" x14ac:dyDescent="0.2">
      <c r="CM400" t="s">
        <v>1484</v>
      </c>
      <c r="CN400" t="s">
        <v>1485</v>
      </c>
    </row>
    <row r="401" spans="91:92" x14ac:dyDescent="0.2">
      <c r="CM401" t="s">
        <v>1486</v>
      </c>
      <c r="CN401" t="s">
        <v>1487</v>
      </c>
    </row>
    <row r="402" spans="91:92" x14ac:dyDescent="0.2">
      <c r="CM402" t="s">
        <v>1488</v>
      </c>
      <c r="CN402" t="s">
        <v>1489</v>
      </c>
    </row>
    <row r="403" spans="91:92" x14ac:dyDescent="0.2">
      <c r="CM403" t="s">
        <v>1490</v>
      </c>
      <c r="CN403" t="s">
        <v>1491</v>
      </c>
    </row>
    <row r="404" spans="91:92" x14ac:dyDescent="0.2">
      <c r="CM404" t="s">
        <v>1492</v>
      </c>
      <c r="CN404" t="s">
        <v>1493</v>
      </c>
    </row>
    <row r="405" spans="91:92" x14ac:dyDescent="0.2">
      <c r="CM405" t="s">
        <v>1494</v>
      </c>
      <c r="CN405" t="s">
        <v>1495</v>
      </c>
    </row>
    <row r="406" spans="91:92" x14ac:dyDescent="0.2">
      <c r="CM406" t="s">
        <v>1496</v>
      </c>
      <c r="CN406" t="s">
        <v>1497</v>
      </c>
    </row>
    <row r="407" spans="91:92" x14ac:dyDescent="0.2">
      <c r="CM407" t="s">
        <v>1498</v>
      </c>
      <c r="CN407" t="s">
        <v>1499</v>
      </c>
    </row>
    <row r="408" spans="91:92" x14ac:dyDescent="0.2">
      <c r="CM408" t="s">
        <v>1500</v>
      </c>
      <c r="CN408" t="s">
        <v>1501</v>
      </c>
    </row>
    <row r="409" spans="91:92" x14ac:dyDescent="0.2">
      <c r="CM409" t="s">
        <v>1502</v>
      </c>
      <c r="CN409" t="s">
        <v>1503</v>
      </c>
    </row>
    <row r="410" spans="91:92" x14ac:dyDescent="0.2">
      <c r="CM410" t="s">
        <v>1504</v>
      </c>
      <c r="CN410" t="s">
        <v>1505</v>
      </c>
    </row>
    <row r="411" spans="91:92" x14ac:dyDescent="0.2">
      <c r="CM411" t="s">
        <v>1506</v>
      </c>
      <c r="CN411" t="s">
        <v>1507</v>
      </c>
    </row>
    <row r="412" spans="91:92" x14ac:dyDescent="0.2">
      <c r="CM412" t="s">
        <v>1508</v>
      </c>
      <c r="CN412" t="s">
        <v>1509</v>
      </c>
    </row>
    <row r="413" spans="91:92" x14ac:dyDescent="0.2">
      <c r="CM413" t="s">
        <v>1510</v>
      </c>
      <c r="CN413" t="s">
        <v>1511</v>
      </c>
    </row>
    <row r="414" spans="91:92" x14ac:dyDescent="0.2">
      <c r="CM414" t="s">
        <v>1512</v>
      </c>
      <c r="CN414" t="s">
        <v>1513</v>
      </c>
    </row>
    <row r="415" spans="91:92" x14ac:dyDescent="0.2">
      <c r="CM415" t="s">
        <v>1514</v>
      </c>
      <c r="CN415" t="s">
        <v>1515</v>
      </c>
    </row>
    <row r="416" spans="91:92" x14ac:dyDescent="0.2">
      <c r="CM416" t="s">
        <v>1516</v>
      </c>
      <c r="CN416" t="s">
        <v>1517</v>
      </c>
    </row>
    <row r="417" spans="91:92" x14ac:dyDescent="0.2">
      <c r="CM417" t="s">
        <v>1518</v>
      </c>
      <c r="CN417" t="s">
        <v>1519</v>
      </c>
    </row>
    <row r="418" spans="91:92" x14ac:dyDescent="0.2">
      <c r="CM418" t="s">
        <v>1520</v>
      </c>
      <c r="CN418" t="s">
        <v>1521</v>
      </c>
    </row>
    <row r="419" spans="91:92" x14ac:dyDescent="0.2">
      <c r="CM419" t="s">
        <v>1522</v>
      </c>
      <c r="CN419" t="s">
        <v>1523</v>
      </c>
    </row>
    <row r="420" spans="91:92" x14ac:dyDescent="0.2">
      <c r="CM420" t="s">
        <v>1524</v>
      </c>
      <c r="CN420" t="s">
        <v>1525</v>
      </c>
    </row>
    <row r="421" spans="91:92" x14ac:dyDescent="0.2">
      <c r="CM421" t="s">
        <v>1526</v>
      </c>
      <c r="CN421" t="s">
        <v>1527</v>
      </c>
    </row>
    <row r="422" spans="91:92" x14ac:dyDescent="0.2">
      <c r="CM422" t="s">
        <v>1528</v>
      </c>
      <c r="CN422" t="s">
        <v>1529</v>
      </c>
    </row>
    <row r="423" spans="91:92" x14ac:dyDescent="0.2">
      <c r="CM423" t="s">
        <v>1530</v>
      </c>
      <c r="CN423" t="s">
        <v>1531</v>
      </c>
    </row>
    <row r="424" spans="91:92" x14ac:dyDescent="0.2">
      <c r="CM424" t="s">
        <v>1532</v>
      </c>
      <c r="CN424" t="s">
        <v>1533</v>
      </c>
    </row>
    <row r="425" spans="91:92" x14ac:dyDescent="0.2">
      <c r="CM425" t="s">
        <v>1534</v>
      </c>
      <c r="CN425" t="s">
        <v>1535</v>
      </c>
    </row>
    <row r="426" spans="91:92" x14ac:dyDescent="0.2">
      <c r="CM426" t="s">
        <v>1536</v>
      </c>
      <c r="CN426" t="s">
        <v>1537</v>
      </c>
    </row>
    <row r="427" spans="91:92" x14ac:dyDescent="0.2">
      <c r="CM427" t="s">
        <v>1538</v>
      </c>
      <c r="CN427" t="s">
        <v>1539</v>
      </c>
    </row>
    <row r="428" spans="91:92" x14ac:dyDescent="0.2">
      <c r="CM428" t="s">
        <v>1540</v>
      </c>
      <c r="CN428" t="s">
        <v>1541</v>
      </c>
    </row>
    <row r="429" spans="91:92" x14ac:dyDescent="0.2">
      <c r="CM429" t="s">
        <v>1542</v>
      </c>
      <c r="CN429" t="s">
        <v>1543</v>
      </c>
    </row>
    <row r="430" spans="91:92" x14ac:dyDescent="0.2">
      <c r="CM430" t="s">
        <v>1544</v>
      </c>
      <c r="CN430" t="s">
        <v>1545</v>
      </c>
    </row>
    <row r="431" spans="91:92" x14ac:dyDescent="0.2">
      <c r="CM431" t="s">
        <v>1546</v>
      </c>
      <c r="CN431" t="s">
        <v>1547</v>
      </c>
    </row>
    <row r="432" spans="91:92" x14ac:dyDescent="0.2">
      <c r="CM432" t="s">
        <v>1548</v>
      </c>
      <c r="CN432" t="s">
        <v>1549</v>
      </c>
    </row>
    <row r="433" spans="91:92" x14ac:dyDescent="0.2">
      <c r="CM433" t="s">
        <v>1550</v>
      </c>
      <c r="CN433" t="s">
        <v>1551</v>
      </c>
    </row>
    <row r="434" spans="91:92" x14ac:dyDescent="0.2">
      <c r="CM434" t="s">
        <v>1552</v>
      </c>
      <c r="CN434" t="s">
        <v>1553</v>
      </c>
    </row>
    <row r="435" spans="91:92" x14ac:dyDescent="0.2">
      <c r="CM435" t="s">
        <v>1554</v>
      </c>
      <c r="CN435" t="s">
        <v>1555</v>
      </c>
    </row>
    <row r="436" spans="91:92" x14ac:dyDescent="0.2">
      <c r="CM436" t="s">
        <v>1556</v>
      </c>
      <c r="CN436" t="s">
        <v>1557</v>
      </c>
    </row>
    <row r="437" spans="91:92" x14ac:dyDescent="0.2">
      <c r="CM437" t="s">
        <v>1558</v>
      </c>
      <c r="CN437" t="s">
        <v>1559</v>
      </c>
    </row>
    <row r="438" spans="91:92" x14ac:dyDescent="0.2">
      <c r="CM438" t="s">
        <v>1560</v>
      </c>
      <c r="CN438" t="s">
        <v>1561</v>
      </c>
    </row>
    <row r="439" spans="91:92" x14ac:dyDescent="0.2">
      <c r="CM439" t="s">
        <v>1562</v>
      </c>
      <c r="CN439" t="s">
        <v>1563</v>
      </c>
    </row>
    <row r="440" spans="91:92" x14ac:dyDescent="0.2">
      <c r="CM440" t="s">
        <v>1564</v>
      </c>
      <c r="CN440" t="s">
        <v>1565</v>
      </c>
    </row>
    <row r="441" spans="91:92" x14ac:dyDescent="0.2">
      <c r="CM441" t="s">
        <v>1566</v>
      </c>
      <c r="CN441" t="s">
        <v>1567</v>
      </c>
    </row>
    <row r="442" spans="91:92" x14ac:dyDescent="0.2">
      <c r="CM442" t="s">
        <v>1568</v>
      </c>
      <c r="CN442" t="s">
        <v>1569</v>
      </c>
    </row>
    <row r="443" spans="91:92" x14ac:dyDescent="0.2">
      <c r="CM443" t="s">
        <v>1570</v>
      </c>
      <c r="CN443" t="s">
        <v>1571</v>
      </c>
    </row>
    <row r="444" spans="91:92" x14ac:dyDescent="0.2">
      <c r="CM444" t="s">
        <v>1572</v>
      </c>
      <c r="CN444" t="s">
        <v>1573</v>
      </c>
    </row>
    <row r="445" spans="91:92" x14ac:dyDescent="0.2">
      <c r="CM445" t="s">
        <v>1574</v>
      </c>
      <c r="CN445" t="s">
        <v>1575</v>
      </c>
    </row>
    <row r="446" spans="91:92" x14ac:dyDescent="0.2">
      <c r="CM446" t="s">
        <v>1576</v>
      </c>
      <c r="CN446" t="s">
        <v>1577</v>
      </c>
    </row>
    <row r="447" spans="91:92" x14ac:dyDescent="0.2">
      <c r="CM447" t="s">
        <v>1578</v>
      </c>
      <c r="CN447" t="s">
        <v>1579</v>
      </c>
    </row>
    <row r="448" spans="91:92" x14ac:dyDescent="0.2">
      <c r="CM448" t="s">
        <v>1580</v>
      </c>
      <c r="CN448" t="s">
        <v>1581</v>
      </c>
    </row>
    <row r="449" spans="91:92" x14ac:dyDescent="0.2">
      <c r="CM449" t="s">
        <v>1582</v>
      </c>
      <c r="CN449" t="s">
        <v>1583</v>
      </c>
    </row>
    <row r="450" spans="91:92" x14ac:dyDescent="0.2">
      <c r="CM450" t="s">
        <v>1584</v>
      </c>
      <c r="CN450" t="s">
        <v>1585</v>
      </c>
    </row>
    <row r="451" spans="91:92" x14ac:dyDescent="0.2">
      <c r="CM451" t="s">
        <v>1586</v>
      </c>
      <c r="CN451" t="s">
        <v>1587</v>
      </c>
    </row>
    <row r="452" spans="91:92" x14ac:dyDescent="0.2">
      <c r="CM452" t="s">
        <v>1588</v>
      </c>
      <c r="CN452" t="s">
        <v>1589</v>
      </c>
    </row>
    <row r="453" spans="91:92" x14ac:dyDescent="0.2">
      <c r="CM453" t="s">
        <v>1590</v>
      </c>
      <c r="CN453" t="s">
        <v>1591</v>
      </c>
    </row>
    <row r="454" spans="91:92" x14ac:dyDescent="0.2">
      <c r="CM454" t="s">
        <v>1592</v>
      </c>
      <c r="CN454" t="s">
        <v>1593</v>
      </c>
    </row>
    <row r="455" spans="91:92" x14ac:dyDescent="0.2">
      <c r="CM455" t="s">
        <v>1594</v>
      </c>
      <c r="CN455" t="s">
        <v>1595</v>
      </c>
    </row>
    <row r="456" spans="91:92" x14ac:dyDescent="0.2">
      <c r="CM456" t="s">
        <v>1596</v>
      </c>
      <c r="CN456" t="s">
        <v>1597</v>
      </c>
    </row>
    <row r="457" spans="91:92" x14ac:dyDescent="0.2">
      <c r="CM457" t="s">
        <v>1598</v>
      </c>
      <c r="CN457" t="s">
        <v>1599</v>
      </c>
    </row>
    <row r="458" spans="91:92" x14ac:dyDescent="0.2">
      <c r="CM458" t="s">
        <v>1600</v>
      </c>
      <c r="CN458" t="s">
        <v>1601</v>
      </c>
    </row>
    <row r="459" spans="91:92" x14ac:dyDescent="0.2">
      <c r="CM459" t="s">
        <v>1602</v>
      </c>
      <c r="CN459" t="s">
        <v>1603</v>
      </c>
    </row>
    <row r="460" spans="91:92" x14ac:dyDescent="0.2">
      <c r="CM460" t="s">
        <v>1604</v>
      </c>
      <c r="CN460" t="s">
        <v>1605</v>
      </c>
    </row>
    <row r="461" spans="91:92" x14ac:dyDescent="0.2">
      <c r="CM461" t="s">
        <v>1606</v>
      </c>
      <c r="CN461" t="s">
        <v>1607</v>
      </c>
    </row>
    <row r="462" spans="91:92" x14ac:dyDescent="0.2">
      <c r="CM462" t="s">
        <v>1608</v>
      </c>
      <c r="CN462" t="s">
        <v>1609</v>
      </c>
    </row>
    <row r="463" spans="91:92" x14ac:dyDescent="0.2">
      <c r="CM463" t="s">
        <v>1610</v>
      </c>
      <c r="CN463" t="s">
        <v>1611</v>
      </c>
    </row>
    <row r="464" spans="91:92" x14ac:dyDescent="0.2">
      <c r="CM464" t="s">
        <v>1612</v>
      </c>
      <c r="CN464" t="s">
        <v>1613</v>
      </c>
    </row>
    <row r="465" spans="91:92" x14ac:dyDescent="0.2">
      <c r="CM465" t="s">
        <v>1614</v>
      </c>
      <c r="CN465" t="s">
        <v>1615</v>
      </c>
    </row>
    <row r="466" spans="91:92" x14ac:dyDescent="0.2">
      <c r="CM466" t="s">
        <v>1616</v>
      </c>
      <c r="CN466" t="s">
        <v>1617</v>
      </c>
    </row>
    <row r="467" spans="91:92" x14ac:dyDescent="0.2">
      <c r="CM467" t="s">
        <v>1618</v>
      </c>
      <c r="CN467" t="s">
        <v>1619</v>
      </c>
    </row>
    <row r="468" spans="91:92" x14ac:dyDescent="0.2">
      <c r="CM468" t="s">
        <v>1620</v>
      </c>
      <c r="CN468" t="s">
        <v>1621</v>
      </c>
    </row>
    <row r="469" spans="91:92" x14ac:dyDescent="0.2">
      <c r="CM469" t="s">
        <v>1622</v>
      </c>
      <c r="CN469" t="s">
        <v>1623</v>
      </c>
    </row>
    <row r="470" spans="91:92" x14ac:dyDescent="0.2">
      <c r="CM470" t="s">
        <v>1624</v>
      </c>
      <c r="CN470" t="s">
        <v>1625</v>
      </c>
    </row>
    <row r="471" spans="91:92" x14ac:dyDescent="0.2">
      <c r="CM471" t="s">
        <v>1626</v>
      </c>
      <c r="CN471" t="s">
        <v>1627</v>
      </c>
    </row>
    <row r="472" spans="91:92" x14ac:dyDescent="0.2">
      <c r="CM472" t="s">
        <v>1628</v>
      </c>
      <c r="CN472" t="s">
        <v>1629</v>
      </c>
    </row>
    <row r="473" spans="91:92" x14ac:dyDescent="0.2">
      <c r="CM473" t="s">
        <v>1630</v>
      </c>
      <c r="CN473" t="s">
        <v>1631</v>
      </c>
    </row>
    <row r="474" spans="91:92" x14ac:dyDescent="0.2">
      <c r="CM474" t="s">
        <v>1632</v>
      </c>
      <c r="CN474" t="s">
        <v>1633</v>
      </c>
    </row>
    <row r="475" spans="91:92" x14ac:dyDescent="0.2">
      <c r="CM475" t="s">
        <v>1634</v>
      </c>
      <c r="CN475" t="s">
        <v>1635</v>
      </c>
    </row>
    <row r="476" spans="91:92" x14ac:dyDescent="0.2">
      <c r="CM476" t="s">
        <v>1636</v>
      </c>
      <c r="CN476" t="s">
        <v>1637</v>
      </c>
    </row>
    <row r="477" spans="91:92" x14ac:dyDescent="0.2">
      <c r="CM477" t="s">
        <v>1638</v>
      </c>
      <c r="CN477" t="s">
        <v>1639</v>
      </c>
    </row>
    <row r="478" spans="91:92" x14ac:dyDescent="0.2">
      <c r="CM478" t="s">
        <v>1640</v>
      </c>
      <c r="CN478" t="s">
        <v>1641</v>
      </c>
    </row>
    <row r="479" spans="91:92" x14ac:dyDescent="0.2">
      <c r="CM479" t="s">
        <v>1642</v>
      </c>
      <c r="CN479" t="s">
        <v>1643</v>
      </c>
    </row>
    <row r="480" spans="91:92" x14ac:dyDescent="0.2">
      <c r="CM480" t="s">
        <v>1644</v>
      </c>
      <c r="CN480" t="s">
        <v>1645</v>
      </c>
    </row>
    <row r="481" spans="91:92" x14ac:dyDescent="0.2">
      <c r="CM481" t="s">
        <v>1646</v>
      </c>
      <c r="CN481" t="s">
        <v>1647</v>
      </c>
    </row>
    <row r="482" spans="91:92" x14ac:dyDescent="0.2">
      <c r="CM482" t="s">
        <v>1648</v>
      </c>
      <c r="CN482" t="s">
        <v>1649</v>
      </c>
    </row>
    <row r="483" spans="91:92" x14ac:dyDescent="0.2">
      <c r="CM483" t="s">
        <v>1650</v>
      </c>
      <c r="CN483" t="s">
        <v>1651</v>
      </c>
    </row>
    <row r="484" spans="91:92" x14ac:dyDescent="0.2">
      <c r="CM484" t="s">
        <v>1652</v>
      </c>
      <c r="CN484" t="s">
        <v>1653</v>
      </c>
    </row>
    <row r="485" spans="91:92" x14ac:dyDescent="0.2">
      <c r="CM485" t="s">
        <v>1654</v>
      </c>
      <c r="CN485" t="s">
        <v>1655</v>
      </c>
    </row>
    <row r="486" spans="91:92" x14ac:dyDescent="0.2">
      <c r="CM486" t="s">
        <v>1656</v>
      </c>
      <c r="CN486" t="s">
        <v>1657</v>
      </c>
    </row>
    <row r="487" spans="91:92" x14ac:dyDescent="0.2">
      <c r="CM487" t="s">
        <v>1658</v>
      </c>
      <c r="CN487" t="s">
        <v>1659</v>
      </c>
    </row>
    <row r="488" spans="91:92" x14ac:dyDescent="0.2">
      <c r="CM488" t="s">
        <v>1660</v>
      </c>
      <c r="CN488" t="s">
        <v>1661</v>
      </c>
    </row>
    <row r="489" spans="91:92" x14ac:dyDescent="0.2">
      <c r="CM489" t="s">
        <v>1662</v>
      </c>
      <c r="CN489" t="s">
        <v>1663</v>
      </c>
    </row>
    <row r="490" spans="91:92" x14ac:dyDescent="0.2">
      <c r="CM490" t="s">
        <v>1664</v>
      </c>
      <c r="CN490" t="s">
        <v>1665</v>
      </c>
    </row>
    <row r="491" spans="91:92" x14ac:dyDescent="0.2">
      <c r="CM491" t="s">
        <v>1666</v>
      </c>
      <c r="CN491" t="s">
        <v>1667</v>
      </c>
    </row>
    <row r="492" spans="91:92" x14ac:dyDescent="0.2">
      <c r="CM492" t="s">
        <v>1668</v>
      </c>
      <c r="CN492" t="s">
        <v>1669</v>
      </c>
    </row>
    <row r="493" spans="91:92" x14ac:dyDescent="0.2">
      <c r="CM493" t="s">
        <v>1670</v>
      </c>
      <c r="CN493" t="s">
        <v>1671</v>
      </c>
    </row>
    <row r="494" spans="91:92" x14ac:dyDescent="0.2">
      <c r="CM494" t="s">
        <v>1672</v>
      </c>
      <c r="CN494" t="s">
        <v>1673</v>
      </c>
    </row>
    <row r="495" spans="91:92" x14ac:dyDescent="0.2">
      <c r="CM495" t="s">
        <v>1674</v>
      </c>
      <c r="CN495" t="s">
        <v>1675</v>
      </c>
    </row>
    <row r="496" spans="91:92" x14ac:dyDescent="0.2">
      <c r="CM496" t="s">
        <v>1676</v>
      </c>
      <c r="CN496" t="s">
        <v>1677</v>
      </c>
    </row>
    <row r="497" spans="91:92" x14ac:dyDescent="0.2">
      <c r="CM497" t="s">
        <v>1678</v>
      </c>
      <c r="CN497" t="s">
        <v>1679</v>
      </c>
    </row>
    <row r="498" spans="91:92" x14ac:dyDescent="0.2">
      <c r="CM498" t="s">
        <v>1680</v>
      </c>
      <c r="CN498" t="s">
        <v>1681</v>
      </c>
    </row>
    <row r="499" spans="91:92" x14ac:dyDescent="0.2">
      <c r="CM499" t="s">
        <v>1682</v>
      </c>
      <c r="CN499" t="s">
        <v>1683</v>
      </c>
    </row>
    <row r="500" spans="91:92" x14ac:dyDescent="0.2">
      <c r="CM500" t="s">
        <v>1684</v>
      </c>
      <c r="CN500" t="s">
        <v>1685</v>
      </c>
    </row>
    <row r="501" spans="91:92" x14ac:dyDescent="0.2">
      <c r="CM501" t="s">
        <v>1686</v>
      </c>
      <c r="CN501" t="s">
        <v>1687</v>
      </c>
    </row>
    <row r="502" spans="91:92" x14ac:dyDescent="0.2">
      <c r="CM502" t="s">
        <v>1688</v>
      </c>
      <c r="CN502" t="s">
        <v>1689</v>
      </c>
    </row>
    <row r="503" spans="91:92" x14ac:dyDescent="0.2">
      <c r="CM503" t="s">
        <v>1690</v>
      </c>
      <c r="CN503" t="s">
        <v>1691</v>
      </c>
    </row>
    <row r="504" spans="91:92" x14ac:dyDescent="0.2">
      <c r="CM504" t="s">
        <v>1692</v>
      </c>
      <c r="CN504" t="s">
        <v>1693</v>
      </c>
    </row>
    <row r="505" spans="91:92" x14ac:dyDescent="0.2">
      <c r="CM505" t="s">
        <v>1694</v>
      </c>
      <c r="CN505" t="s">
        <v>1695</v>
      </c>
    </row>
    <row r="506" spans="91:92" x14ac:dyDescent="0.2">
      <c r="CM506" t="s">
        <v>1696</v>
      </c>
      <c r="CN506" t="s">
        <v>1697</v>
      </c>
    </row>
    <row r="507" spans="91:92" x14ac:dyDescent="0.2">
      <c r="CM507" t="s">
        <v>1698</v>
      </c>
      <c r="CN507" t="s">
        <v>1699</v>
      </c>
    </row>
    <row r="508" spans="91:92" x14ac:dyDescent="0.2">
      <c r="CM508" t="s">
        <v>1700</v>
      </c>
      <c r="CN508" t="s">
        <v>1701</v>
      </c>
    </row>
    <row r="509" spans="91:92" x14ac:dyDescent="0.2">
      <c r="CM509" t="s">
        <v>1702</v>
      </c>
      <c r="CN509" t="s">
        <v>1703</v>
      </c>
    </row>
    <row r="510" spans="91:92" x14ac:dyDescent="0.2">
      <c r="CM510" t="s">
        <v>1704</v>
      </c>
      <c r="CN510" t="s">
        <v>1705</v>
      </c>
    </row>
    <row r="511" spans="91:92" x14ac:dyDescent="0.2">
      <c r="CM511" t="s">
        <v>1706</v>
      </c>
      <c r="CN511" t="s">
        <v>1707</v>
      </c>
    </row>
    <row r="512" spans="91:92" x14ac:dyDescent="0.2">
      <c r="CM512" t="s">
        <v>1708</v>
      </c>
      <c r="CN512" t="s">
        <v>1709</v>
      </c>
    </row>
    <row r="513" spans="91:92" x14ac:dyDescent="0.2">
      <c r="CM513" t="s">
        <v>1710</v>
      </c>
      <c r="CN513" t="s">
        <v>1711</v>
      </c>
    </row>
    <row r="514" spans="91:92" x14ac:dyDescent="0.2">
      <c r="CM514" t="s">
        <v>1712</v>
      </c>
      <c r="CN514" t="s">
        <v>1423</v>
      </c>
    </row>
    <row r="515" spans="91:92" x14ac:dyDescent="0.2">
      <c r="CM515" t="s">
        <v>1713</v>
      </c>
      <c r="CN515" t="s">
        <v>1714</v>
      </c>
    </row>
    <row r="516" spans="91:92" x14ac:dyDescent="0.2">
      <c r="CM516" t="s">
        <v>1715</v>
      </c>
      <c r="CN516" t="s">
        <v>1716</v>
      </c>
    </row>
    <row r="517" spans="91:92" x14ac:dyDescent="0.2">
      <c r="CM517" t="s">
        <v>1717</v>
      </c>
      <c r="CN517" t="s">
        <v>1718</v>
      </c>
    </row>
    <row r="518" spans="91:92" x14ac:dyDescent="0.2">
      <c r="CM518" t="s">
        <v>1719</v>
      </c>
      <c r="CN518" t="s">
        <v>1720</v>
      </c>
    </row>
    <row r="519" spans="91:92" x14ac:dyDescent="0.2">
      <c r="CM519" t="s">
        <v>1721</v>
      </c>
      <c r="CN519" t="s">
        <v>1722</v>
      </c>
    </row>
    <row r="520" spans="91:92" x14ac:dyDescent="0.2">
      <c r="CM520" t="s">
        <v>1723</v>
      </c>
      <c r="CN520" t="s">
        <v>1724</v>
      </c>
    </row>
    <row r="521" spans="91:92" x14ac:dyDescent="0.2">
      <c r="CM521" t="s">
        <v>1725</v>
      </c>
      <c r="CN521" t="s">
        <v>1726</v>
      </c>
    </row>
    <row r="522" spans="91:92" x14ac:dyDescent="0.2">
      <c r="CM522" t="s">
        <v>1727</v>
      </c>
      <c r="CN522" t="s">
        <v>1728</v>
      </c>
    </row>
    <row r="523" spans="91:92" x14ac:dyDescent="0.2">
      <c r="CM523" t="s">
        <v>1729</v>
      </c>
      <c r="CN523" t="s">
        <v>1730</v>
      </c>
    </row>
    <row r="524" spans="91:92" x14ac:dyDescent="0.2">
      <c r="CM524" t="s">
        <v>1731</v>
      </c>
      <c r="CN524" t="s">
        <v>1732</v>
      </c>
    </row>
    <row r="525" spans="91:92" x14ac:dyDescent="0.2">
      <c r="CM525" t="s">
        <v>1733</v>
      </c>
      <c r="CN525" t="s">
        <v>1734</v>
      </c>
    </row>
    <row r="526" spans="91:92" x14ac:dyDescent="0.2">
      <c r="CM526" t="s">
        <v>1735</v>
      </c>
      <c r="CN526" t="s">
        <v>1736</v>
      </c>
    </row>
    <row r="527" spans="91:92" x14ac:dyDescent="0.2">
      <c r="CM527" t="s">
        <v>1737</v>
      </c>
      <c r="CN527" t="s">
        <v>1738</v>
      </c>
    </row>
    <row r="528" spans="91:92" x14ac:dyDescent="0.2">
      <c r="CM528" t="s">
        <v>1739</v>
      </c>
      <c r="CN528" t="s">
        <v>1740</v>
      </c>
    </row>
    <row r="529" spans="91:92" x14ac:dyDescent="0.2">
      <c r="CM529" t="s">
        <v>1741</v>
      </c>
      <c r="CN529" t="s">
        <v>1742</v>
      </c>
    </row>
    <row r="530" spans="91:92" x14ac:dyDescent="0.2">
      <c r="CM530" t="s">
        <v>1743</v>
      </c>
      <c r="CN530" t="s">
        <v>1744</v>
      </c>
    </row>
    <row r="531" spans="91:92" x14ac:dyDescent="0.2">
      <c r="CM531" t="s">
        <v>1745</v>
      </c>
      <c r="CN531" t="s">
        <v>1746</v>
      </c>
    </row>
    <row r="532" spans="91:92" x14ac:dyDescent="0.2">
      <c r="CM532" t="s">
        <v>1747</v>
      </c>
      <c r="CN532" t="s">
        <v>1748</v>
      </c>
    </row>
    <row r="533" spans="91:92" x14ac:dyDescent="0.2">
      <c r="CM533" t="s">
        <v>1749</v>
      </c>
      <c r="CN533" t="s">
        <v>1750</v>
      </c>
    </row>
    <row r="534" spans="91:92" x14ac:dyDescent="0.2">
      <c r="CM534" t="s">
        <v>1751</v>
      </c>
      <c r="CN534" t="s">
        <v>1752</v>
      </c>
    </row>
    <row r="535" spans="91:92" x14ac:dyDescent="0.2">
      <c r="CM535" t="s">
        <v>1753</v>
      </c>
      <c r="CN535" t="s">
        <v>1754</v>
      </c>
    </row>
    <row r="536" spans="91:92" x14ac:dyDescent="0.2">
      <c r="CM536" t="s">
        <v>1755</v>
      </c>
      <c r="CN536" t="s">
        <v>1756</v>
      </c>
    </row>
    <row r="537" spans="91:92" x14ac:dyDescent="0.2">
      <c r="CM537" t="s">
        <v>1757</v>
      </c>
      <c r="CN537" t="s">
        <v>1758</v>
      </c>
    </row>
    <row r="538" spans="91:92" x14ac:dyDescent="0.2">
      <c r="CM538" t="s">
        <v>1759</v>
      </c>
      <c r="CN538" t="s">
        <v>1760</v>
      </c>
    </row>
    <row r="539" spans="91:92" x14ac:dyDescent="0.2">
      <c r="CM539" t="s">
        <v>1761</v>
      </c>
      <c r="CN539" t="s">
        <v>1762</v>
      </c>
    </row>
    <row r="540" spans="91:92" x14ac:dyDescent="0.2">
      <c r="CM540" t="s">
        <v>1763</v>
      </c>
      <c r="CN540" t="s">
        <v>1764</v>
      </c>
    </row>
    <row r="541" spans="91:92" x14ac:dyDescent="0.2">
      <c r="CM541" t="s">
        <v>1765</v>
      </c>
      <c r="CN541" t="s">
        <v>1766</v>
      </c>
    </row>
    <row r="542" spans="91:92" x14ac:dyDescent="0.2">
      <c r="CM542" t="s">
        <v>1767</v>
      </c>
      <c r="CN542" t="s">
        <v>1768</v>
      </c>
    </row>
    <row r="543" spans="91:92" x14ac:dyDescent="0.2">
      <c r="CM543" t="s">
        <v>1769</v>
      </c>
      <c r="CN543" t="s">
        <v>1770</v>
      </c>
    </row>
    <row r="544" spans="91:92" x14ac:dyDescent="0.2">
      <c r="CM544" t="s">
        <v>1771</v>
      </c>
      <c r="CN544" t="s">
        <v>1772</v>
      </c>
    </row>
    <row r="545" spans="91:92" x14ac:dyDescent="0.2">
      <c r="CM545" t="s">
        <v>1773</v>
      </c>
      <c r="CN545" t="s">
        <v>1774</v>
      </c>
    </row>
    <row r="546" spans="91:92" x14ac:dyDescent="0.2">
      <c r="CM546" t="s">
        <v>1775</v>
      </c>
      <c r="CN546" t="s">
        <v>1776</v>
      </c>
    </row>
    <row r="547" spans="91:92" x14ac:dyDescent="0.2">
      <c r="CM547" t="s">
        <v>1777</v>
      </c>
      <c r="CN547" t="s">
        <v>1778</v>
      </c>
    </row>
    <row r="548" spans="91:92" x14ac:dyDescent="0.2">
      <c r="CM548" t="s">
        <v>1779</v>
      </c>
      <c r="CN548" t="s">
        <v>1780</v>
      </c>
    </row>
    <row r="549" spans="91:92" x14ac:dyDescent="0.2">
      <c r="CM549" t="s">
        <v>1781</v>
      </c>
      <c r="CN549" t="s">
        <v>1782</v>
      </c>
    </row>
    <row r="550" spans="91:92" x14ac:dyDescent="0.2">
      <c r="CM550" t="s">
        <v>1783</v>
      </c>
      <c r="CN550" t="s">
        <v>1784</v>
      </c>
    </row>
    <row r="551" spans="91:92" x14ac:dyDescent="0.2">
      <c r="CM551" t="s">
        <v>1785</v>
      </c>
      <c r="CN551" t="s">
        <v>1786</v>
      </c>
    </row>
    <row r="552" spans="91:92" x14ac:dyDescent="0.2">
      <c r="CM552" t="s">
        <v>1787</v>
      </c>
      <c r="CN552" t="s">
        <v>1788</v>
      </c>
    </row>
    <row r="553" spans="91:92" x14ac:dyDescent="0.2">
      <c r="CM553" t="s">
        <v>1789</v>
      </c>
      <c r="CN553" t="s">
        <v>1790</v>
      </c>
    </row>
    <row r="554" spans="91:92" x14ac:dyDescent="0.2">
      <c r="CM554" t="s">
        <v>1791</v>
      </c>
      <c r="CN554" t="s">
        <v>1792</v>
      </c>
    </row>
    <row r="555" spans="91:92" x14ac:dyDescent="0.2">
      <c r="CM555" t="s">
        <v>1793</v>
      </c>
      <c r="CN555" t="s">
        <v>1794</v>
      </c>
    </row>
    <row r="556" spans="91:92" x14ac:dyDescent="0.2">
      <c r="CM556" t="s">
        <v>1795</v>
      </c>
      <c r="CN556" t="s">
        <v>1796</v>
      </c>
    </row>
    <row r="557" spans="91:92" x14ac:dyDescent="0.2">
      <c r="CM557" t="s">
        <v>1797</v>
      </c>
      <c r="CN557" t="s">
        <v>1798</v>
      </c>
    </row>
    <row r="558" spans="91:92" x14ac:dyDescent="0.2">
      <c r="CM558" t="s">
        <v>1799</v>
      </c>
      <c r="CN558" t="s">
        <v>1800</v>
      </c>
    </row>
    <row r="559" spans="91:92" x14ac:dyDescent="0.2">
      <c r="CM559" t="s">
        <v>1801</v>
      </c>
      <c r="CN559" t="s">
        <v>1802</v>
      </c>
    </row>
    <row r="560" spans="91:92" x14ac:dyDescent="0.2">
      <c r="CM560" t="s">
        <v>1803</v>
      </c>
      <c r="CN560" t="s">
        <v>1804</v>
      </c>
    </row>
    <row r="561" spans="91:92" x14ac:dyDescent="0.2">
      <c r="CM561" t="s">
        <v>1805</v>
      </c>
      <c r="CN561" t="s">
        <v>1806</v>
      </c>
    </row>
    <row r="562" spans="91:92" x14ac:dyDescent="0.2">
      <c r="CM562" t="s">
        <v>1807</v>
      </c>
      <c r="CN562" t="s">
        <v>1808</v>
      </c>
    </row>
    <row r="563" spans="91:92" x14ac:dyDescent="0.2">
      <c r="CM563" t="s">
        <v>1809</v>
      </c>
      <c r="CN563" t="s">
        <v>1810</v>
      </c>
    </row>
    <row r="564" spans="91:92" x14ac:dyDescent="0.2">
      <c r="CM564" t="s">
        <v>1811</v>
      </c>
      <c r="CN564" t="s">
        <v>1812</v>
      </c>
    </row>
    <row r="565" spans="91:92" x14ac:dyDescent="0.2">
      <c r="CM565" t="s">
        <v>1813</v>
      </c>
      <c r="CN565" t="s">
        <v>1814</v>
      </c>
    </row>
    <row r="566" spans="91:92" x14ac:dyDescent="0.2">
      <c r="CM566" t="s">
        <v>1815</v>
      </c>
      <c r="CN566" t="s">
        <v>1816</v>
      </c>
    </row>
    <row r="567" spans="91:92" x14ac:dyDescent="0.2">
      <c r="CM567" t="s">
        <v>1817</v>
      </c>
      <c r="CN567" t="s">
        <v>1818</v>
      </c>
    </row>
    <row r="568" spans="91:92" x14ac:dyDescent="0.2">
      <c r="CM568" t="s">
        <v>1819</v>
      </c>
      <c r="CN568" t="s">
        <v>1820</v>
      </c>
    </row>
    <row r="569" spans="91:92" x14ac:dyDescent="0.2">
      <c r="CM569" t="s">
        <v>1821</v>
      </c>
      <c r="CN569" t="s">
        <v>1822</v>
      </c>
    </row>
    <row r="570" spans="91:92" x14ac:dyDescent="0.2">
      <c r="CM570" t="s">
        <v>1823</v>
      </c>
      <c r="CN570" t="s">
        <v>1824</v>
      </c>
    </row>
    <row r="571" spans="91:92" x14ac:dyDescent="0.2">
      <c r="CM571" t="s">
        <v>1825</v>
      </c>
      <c r="CN571" t="s">
        <v>1826</v>
      </c>
    </row>
    <row r="572" spans="91:92" x14ac:dyDescent="0.2">
      <c r="CM572" t="s">
        <v>1827</v>
      </c>
      <c r="CN572" t="s">
        <v>1828</v>
      </c>
    </row>
    <row r="573" spans="91:92" x14ac:dyDescent="0.2">
      <c r="CM573" t="s">
        <v>1829</v>
      </c>
      <c r="CN573" t="s">
        <v>1830</v>
      </c>
    </row>
    <row r="574" spans="91:92" x14ac:dyDescent="0.2">
      <c r="CM574" t="s">
        <v>1831</v>
      </c>
      <c r="CN574" t="s">
        <v>1832</v>
      </c>
    </row>
    <row r="575" spans="91:92" x14ac:dyDescent="0.2">
      <c r="CM575" t="s">
        <v>1833</v>
      </c>
      <c r="CN575" t="s">
        <v>1834</v>
      </c>
    </row>
    <row r="576" spans="91:92" x14ac:dyDescent="0.2">
      <c r="CM576" t="s">
        <v>1835</v>
      </c>
      <c r="CN576" t="s">
        <v>1836</v>
      </c>
    </row>
    <row r="577" spans="91:92" x14ac:dyDescent="0.2">
      <c r="CM577" t="s">
        <v>1837</v>
      </c>
      <c r="CN577" t="s">
        <v>1838</v>
      </c>
    </row>
    <row r="578" spans="91:92" x14ac:dyDescent="0.2">
      <c r="CM578" t="s">
        <v>1839</v>
      </c>
      <c r="CN578" t="s">
        <v>1840</v>
      </c>
    </row>
    <row r="579" spans="91:92" x14ac:dyDescent="0.2">
      <c r="CM579" t="s">
        <v>1841</v>
      </c>
      <c r="CN579" t="s">
        <v>1842</v>
      </c>
    </row>
    <row r="580" spans="91:92" x14ac:dyDescent="0.2">
      <c r="CM580" t="s">
        <v>1843</v>
      </c>
      <c r="CN580" t="s">
        <v>1844</v>
      </c>
    </row>
    <row r="581" spans="91:92" x14ac:dyDescent="0.2">
      <c r="CM581" t="s">
        <v>1845</v>
      </c>
      <c r="CN581" t="s">
        <v>1846</v>
      </c>
    </row>
    <row r="582" spans="91:92" x14ac:dyDescent="0.2">
      <c r="CM582" t="s">
        <v>1847</v>
      </c>
      <c r="CN582" t="s">
        <v>1848</v>
      </c>
    </row>
    <row r="583" spans="91:92" x14ac:dyDescent="0.2">
      <c r="CM583" t="s">
        <v>1849</v>
      </c>
      <c r="CN583" t="s">
        <v>1850</v>
      </c>
    </row>
    <row r="584" spans="91:92" x14ac:dyDescent="0.2">
      <c r="CM584" t="s">
        <v>1851</v>
      </c>
      <c r="CN584" t="s">
        <v>1852</v>
      </c>
    </row>
    <row r="585" spans="91:92" x14ac:dyDescent="0.2">
      <c r="CM585" t="s">
        <v>1853</v>
      </c>
      <c r="CN585" t="s">
        <v>1854</v>
      </c>
    </row>
    <row r="586" spans="91:92" x14ac:dyDescent="0.2">
      <c r="CM586" t="s">
        <v>1855</v>
      </c>
      <c r="CN586" t="s">
        <v>1856</v>
      </c>
    </row>
    <row r="587" spans="91:92" x14ac:dyDescent="0.2">
      <c r="CM587" t="s">
        <v>1857</v>
      </c>
      <c r="CN587" t="s">
        <v>1858</v>
      </c>
    </row>
    <row r="588" spans="91:92" x14ac:dyDescent="0.2">
      <c r="CM588" t="s">
        <v>1859</v>
      </c>
      <c r="CN588" t="s">
        <v>1860</v>
      </c>
    </row>
    <row r="589" spans="91:92" x14ac:dyDescent="0.2">
      <c r="CM589" t="s">
        <v>1861</v>
      </c>
      <c r="CN589" t="s">
        <v>1862</v>
      </c>
    </row>
    <row r="590" spans="91:92" x14ac:dyDescent="0.2">
      <c r="CM590" t="s">
        <v>1863</v>
      </c>
      <c r="CN590" t="s">
        <v>1864</v>
      </c>
    </row>
    <row r="591" spans="91:92" x14ac:dyDescent="0.2">
      <c r="CM591" t="s">
        <v>1865</v>
      </c>
      <c r="CN591" t="s">
        <v>1866</v>
      </c>
    </row>
    <row r="592" spans="91:92" x14ac:dyDescent="0.2">
      <c r="CM592" t="s">
        <v>1867</v>
      </c>
      <c r="CN592" t="s">
        <v>1868</v>
      </c>
    </row>
    <row r="593" spans="91:92" x14ac:dyDescent="0.2">
      <c r="CM593" t="s">
        <v>1869</v>
      </c>
      <c r="CN593" t="s">
        <v>1870</v>
      </c>
    </row>
    <row r="594" spans="91:92" x14ac:dyDescent="0.2">
      <c r="CM594" t="s">
        <v>1871</v>
      </c>
      <c r="CN594" t="s">
        <v>1872</v>
      </c>
    </row>
    <row r="595" spans="91:92" x14ac:dyDescent="0.2">
      <c r="CM595" t="s">
        <v>1873</v>
      </c>
      <c r="CN595" t="s">
        <v>1874</v>
      </c>
    </row>
    <row r="596" spans="91:92" x14ac:dyDescent="0.2">
      <c r="CM596" t="s">
        <v>1875</v>
      </c>
      <c r="CN596" t="s">
        <v>1876</v>
      </c>
    </row>
    <row r="597" spans="91:92" x14ac:dyDescent="0.2">
      <c r="CM597" t="s">
        <v>1877</v>
      </c>
      <c r="CN597" t="s">
        <v>1878</v>
      </c>
    </row>
    <row r="598" spans="91:92" x14ac:dyDescent="0.2">
      <c r="CM598" t="s">
        <v>1879</v>
      </c>
      <c r="CN598" t="s">
        <v>1880</v>
      </c>
    </row>
    <row r="599" spans="91:92" x14ac:dyDescent="0.2">
      <c r="CM599" t="s">
        <v>1881</v>
      </c>
      <c r="CN599" t="s">
        <v>1882</v>
      </c>
    </row>
    <row r="600" spans="91:92" x14ac:dyDescent="0.2">
      <c r="CM600" t="s">
        <v>1883</v>
      </c>
      <c r="CN600" t="s">
        <v>1884</v>
      </c>
    </row>
    <row r="601" spans="91:92" x14ac:dyDescent="0.2">
      <c r="CM601" t="s">
        <v>1885</v>
      </c>
      <c r="CN601" t="s">
        <v>1886</v>
      </c>
    </row>
    <row r="602" spans="91:92" x14ac:dyDescent="0.2">
      <c r="CM602" t="s">
        <v>1887</v>
      </c>
      <c r="CN602" t="s">
        <v>1888</v>
      </c>
    </row>
    <row r="603" spans="91:92" x14ac:dyDescent="0.2">
      <c r="CM603" t="s">
        <v>1889</v>
      </c>
      <c r="CN603" t="s">
        <v>1890</v>
      </c>
    </row>
    <row r="604" spans="91:92" x14ac:dyDescent="0.2">
      <c r="CM604" t="s">
        <v>1891</v>
      </c>
      <c r="CN604" t="s">
        <v>1892</v>
      </c>
    </row>
    <row r="605" spans="91:92" x14ac:dyDescent="0.2">
      <c r="CM605" t="s">
        <v>1893</v>
      </c>
      <c r="CN605" t="s">
        <v>1894</v>
      </c>
    </row>
    <row r="606" spans="91:92" x14ac:dyDescent="0.2">
      <c r="CM606" t="s">
        <v>1895</v>
      </c>
      <c r="CN606" t="s">
        <v>1896</v>
      </c>
    </row>
    <row r="607" spans="91:92" x14ac:dyDescent="0.2">
      <c r="CM607" t="s">
        <v>1897</v>
      </c>
      <c r="CN607" t="s">
        <v>1898</v>
      </c>
    </row>
    <row r="608" spans="91:92" x14ac:dyDescent="0.2">
      <c r="CM608" t="s">
        <v>1899</v>
      </c>
      <c r="CN608" t="s">
        <v>1900</v>
      </c>
    </row>
    <row r="609" spans="91:92" x14ac:dyDescent="0.2">
      <c r="CM609" t="s">
        <v>1901</v>
      </c>
      <c r="CN609" t="s">
        <v>1902</v>
      </c>
    </row>
    <row r="610" spans="91:92" x14ac:dyDescent="0.2">
      <c r="CM610" t="s">
        <v>1903</v>
      </c>
      <c r="CN610" t="s">
        <v>1904</v>
      </c>
    </row>
    <row r="611" spans="91:92" x14ac:dyDescent="0.2">
      <c r="CM611" t="s">
        <v>1905</v>
      </c>
      <c r="CN611" t="s">
        <v>1906</v>
      </c>
    </row>
    <row r="612" spans="91:92" x14ac:dyDescent="0.2">
      <c r="CM612" t="s">
        <v>1907</v>
      </c>
      <c r="CN612" t="s">
        <v>1908</v>
      </c>
    </row>
    <row r="613" spans="91:92" x14ac:dyDescent="0.2">
      <c r="CM613" t="s">
        <v>1909</v>
      </c>
      <c r="CN613" t="s">
        <v>1910</v>
      </c>
    </row>
    <row r="614" spans="91:92" x14ac:dyDescent="0.2">
      <c r="CM614" t="s">
        <v>1911</v>
      </c>
      <c r="CN614" t="s">
        <v>1912</v>
      </c>
    </row>
    <row r="615" spans="91:92" x14ac:dyDescent="0.2">
      <c r="CM615" t="s">
        <v>1913</v>
      </c>
      <c r="CN615" t="s">
        <v>1914</v>
      </c>
    </row>
    <row r="616" spans="91:92" x14ac:dyDescent="0.2">
      <c r="CM616" t="s">
        <v>1915</v>
      </c>
      <c r="CN616" t="s">
        <v>1916</v>
      </c>
    </row>
    <row r="617" spans="91:92" x14ac:dyDescent="0.2">
      <c r="CM617" t="s">
        <v>1917</v>
      </c>
      <c r="CN617" t="s">
        <v>1918</v>
      </c>
    </row>
    <row r="618" spans="91:92" x14ac:dyDescent="0.2">
      <c r="CM618" t="s">
        <v>1919</v>
      </c>
      <c r="CN618" t="s">
        <v>1920</v>
      </c>
    </row>
    <row r="619" spans="91:92" x14ac:dyDescent="0.2">
      <c r="CM619" t="s">
        <v>1921</v>
      </c>
      <c r="CN619" t="s">
        <v>1922</v>
      </c>
    </row>
    <row r="620" spans="91:92" x14ac:dyDescent="0.2">
      <c r="CM620" t="s">
        <v>1923</v>
      </c>
      <c r="CN620" t="s">
        <v>1924</v>
      </c>
    </row>
    <row r="621" spans="91:92" x14ac:dyDescent="0.2">
      <c r="CM621" t="s">
        <v>1925</v>
      </c>
      <c r="CN621" t="s">
        <v>1926</v>
      </c>
    </row>
    <row r="622" spans="91:92" x14ac:dyDescent="0.2">
      <c r="CM622" t="s">
        <v>1927</v>
      </c>
      <c r="CN622" t="s">
        <v>1928</v>
      </c>
    </row>
    <row r="623" spans="91:92" x14ac:dyDescent="0.2">
      <c r="CM623" t="s">
        <v>1929</v>
      </c>
      <c r="CN623" t="s">
        <v>1930</v>
      </c>
    </row>
    <row r="624" spans="91:92" x14ac:dyDescent="0.2">
      <c r="CM624" t="s">
        <v>1931</v>
      </c>
      <c r="CN624" t="s">
        <v>1932</v>
      </c>
    </row>
    <row r="625" spans="91:92" x14ac:dyDescent="0.2">
      <c r="CM625" t="s">
        <v>1933</v>
      </c>
      <c r="CN625" t="s">
        <v>1934</v>
      </c>
    </row>
    <row r="626" spans="91:92" x14ac:dyDescent="0.2">
      <c r="CM626" t="s">
        <v>1935</v>
      </c>
      <c r="CN626" t="s">
        <v>1936</v>
      </c>
    </row>
    <row r="627" spans="91:92" x14ac:dyDescent="0.2">
      <c r="CM627" t="s">
        <v>1937</v>
      </c>
      <c r="CN627" t="s">
        <v>1938</v>
      </c>
    </row>
    <row r="628" spans="91:92" x14ac:dyDescent="0.2">
      <c r="CM628" t="s">
        <v>1939</v>
      </c>
      <c r="CN628" t="s">
        <v>1940</v>
      </c>
    </row>
    <row r="629" spans="91:92" x14ac:dyDescent="0.2">
      <c r="CM629" t="s">
        <v>1941</v>
      </c>
      <c r="CN629" t="s">
        <v>1942</v>
      </c>
    </row>
    <row r="630" spans="91:92" x14ac:dyDescent="0.2">
      <c r="CM630" t="s">
        <v>1943</v>
      </c>
      <c r="CN630" t="s">
        <v>1944</v>
      </c>
    </row>
    <row r="631" spans="91:92" x14ac:dyDescent="0.2">
      <c r="CM631" t="s">
        <v>1945</v>
      </c>
      <c r="CN631" t="s">
        <v>1946</v>
      </c>
    </row>
    <row r="632" spans="91:92" x14ac:dyDescent="0.2">
      <c r="CM632" t="s">
        <v>1947</v>
      </c>
      <c r="CN632" t="s">
        <v>1948</v>
      </c>
    </row>
    <row r="633" spans="91:92" x14ac:dyDescent="0.2">
      <c r="CM633" t="s">
        <v>1949</v>
      </c>
      <c r="CN633" t="s">
        <v>1950</v>
      </c>
    </row>
    <row r="634" spans="91:92" x14ac:dyDescent="0.2">
      <c r="CM634" t="s">
        <v>1951</v>
      </c>
      <c r="CN634" t="s">
        <v>1952</v>
      </c>
    </row>
    <row r="635" spans="91:92" x14ac:dyDescent="0.2">
      <c r="CM635" t="s">
        <v>1953</v>
      </c>
      <c r="CN635" t="s">
        <v>1954</v>
      </c>
    </row>
    <row r="636" spans="91:92" x14ac:dyDescent="0.2">
      <c r="CM636" t="s">
        <v>1955</v>
      </c>
      <c r="CN636" t="s">
        <v>1956</v>
      </c>
    </row>
    <row r="637" spans="91:92" x14ac:dyDescent="0.2">
      <c r="CM637" t="s">
        <v>1957</v>
      </c>
      <c r="CN637" t="s">
        <v>1958</v>
      </c>
    </row>
    <row r="638" spans="91:92" x14ac:dyDescent="0.2">
      <c r="CM638" t="s">
        <v>1959</v>
      </c>
      <c r="CN638" t="s">
        <v>1960</v>
      </c>
    </row>
    <row r="639" spans="91:92" x14ac:dyDescent="0.2">
      <c r="CM639" t="s">
        <v>1961</v>
      </c>
      <c r="CN639" t="s">
        <v>1962</v>
      </c>
    </row>
    <row r="640" spans="91:92" x14ac:dyDescent="0.2">
      <c r="CM640" t="s">
        <v>1963</v>
      </c>
      <c r="CN640" t="s">
        <v>1964</v>
      </c>
    </row>
    <row r="641" spans="91:92" x14ac:dyDescent="0.2">
      <c r="CM641" t="s">
        <v>1965</v>
      </c>
      <c r="CN641" t="s">
        <v>1966</v>
      </c>
    </row>
    <row r="642" spans="91:92" x14ac:dyDescent="0.2">
      <c r="CM642" t="s">
        <v>1967</v>
      </c>
      <c r="CN642" t="s">
        <v>1968</v>
      </c>
    </row>
    <row r="643" spans="91:92" x14ac:dyDescent="0.2">
      <c r="CM643" t="s">
        <v>1969</v>
      </c>
      <c r="CN643" t="s">
        <v>1970</v>
      </c>
    </row>
    <row r="644" spans="91:92" x14ac:dyDescent="0.2">
      <c r="CM644" t="s">
        <v>1971</v>
      </c>
      <c r="CN644" t="s">
        <v>1972</v>
      </c>
    </row>
    <row r="645" spans="91:92" x14ac:dyDescent="0.2">
      <c r="CM645" t="s">
        <v>1973</v>
      </c>
      <c r="CN645" t="s">
        <v>1974</v>
      </c>
    </row>
    <row r="646" spans="91:92" x14ac:dyDescent="0.2">
      <c r="CM646" t="s">
        <v>1975</v>
      </c>
      <c r="CN646" t="s">
        <v>1976</v>
      </c>
    </row>
    <row r="647" spans="91:92" x14ac:dyDescent="0.2">
      <c r="CM647" t="s">
        <v>1977</v>
      </c>
      <c r="CN647" t="s">
        <v>1978</v>
      </c>
    </row>
    <row r="648" spans="91:92" x14ac:dyDescent="0.2">
      <c r="CM648" t="s">
        <v>1979</v>
      </c>
      <c r="CN648" t="s">
        <v>1980</v>
      </c>
    </row>
    <row r="649" spans="91:92" x14ac:dyDescent="0.2">
      <c r="CM649" t="s">
        <v>1981</v>
      </c>
      <c r="CN649" t="s">
        <v>1982</v>
      </c>
    </row>
    <row r="650" spans="91:92" x14ac:dyDescent="0.2">
      <c r="CM650" t="s">
        <v>1983</v>
      </c>
      <c r="CN650" t="s">
        <v>1984</v>
      </c>
    </row>
    <row r="651" spans="91:92" x14ac:dyDescent="0.2">
      <c r="CM651" t="s">
        <v>1985</v>
      </c>
      <c r="CN651" t="s">
        <v>1986</v>
      </c>
    </row>
    <row r="652" spans="91:92" x14ac:dyDescent="0.2">
      <c r="CM652" t="s">
        <v>1987</v>
      </c>
      <c r="CN652" t="s">
        <v>1988</v>
      </c>
    </row>
    <row r="653" spans="91:92" x14ac:dyDescent="0.2">
      <c r="CM653" t="s">
        <v>1989</v>
      </c>
      <c r="CN653" t="s">
        <v>1990</v>
      </c>
    </row>
    <row r="654" spans="91:92" x14ac:dyDescent="0.2">
      <c r="CM654" t="s">
        <v>1991</v>
      </c>
      <c r="CN654" t="s">
        <v>1992</v>
      </c>
    </row>
    <row r="655" spans="91:92" x14ac:dyDescent="0.2">
      <c r="CM655" t="s">
        <v>1993</v>
      </c>
      <c r="CN655" t="s">
        <v>1994</v>
      </c>
    </row>
    <row r="656" spans="91:92" x14ac:dyDescent="0.2">
      <c r="CM656" t="s">
        <v>1995</v>
      </c>
      <c r="CN656" t="s">
        <v>1996</v>
      </c>
    </row>
    <row r="657" spans="91:92" x14ac:dyDescent="0.2">
      <c r="CM657" t="s">
        <v>1997</v>
      </c>
      <c r="CN657" t="s">
        <v>1998</v>
      </c>
    </row>
    <row r="658" spans="91:92" x14ac:dyDescent="0.2">
      <c r="CM658" t="s">
        <v>1999</v>
      </c>
      <c r="CN658" t="s">
        <v>2000</v>
      </c>
    </row>
    <row r="659" spans="91:92" x14ac:dyDescent="0.2">
      <c r="CM659" t="s">
        <v>2001</v>
      </c>
      <c r="CN659" t="s">
        <v>2002</v>
      </c>
    </row>
    <row r="660" spans="91:92" x14ac:dyDescent="0.2">
      <c r="CM660" t="s">
        <v>2003</v>
      </c>
      <c r="CN660" t="s">
        <v>2004</v>
      </c>
    </row>
    <row r="661" spans="91:92" x14ac:dyDescent="0.2">
      <c r="CM661" t="s">
        <v>2005</v>
      </c>
      <c r="CN661" t="s">
        <v>2006</v>
      </c>
    </row>
    <row r="662" spans="91:92" x14ac:dyDescent="0.2">
      <c r="CM662" t="s">
        <v>2007</v>
      </c>
      <c r="CN662" t="s">
        <v>2008</v>
      </c>
    </row>
    <row r="663" spans="91:92" x14ac:dyDescent="0.2">
      <c r="CM663" t="s">
        <v>2009</v>
      </c>
      <c r="CN663" t="s">
        <v>2010</v>
      </c>
    </row>
    <row r="664" spans="91:92" x14ac:dyDescent="0.2">
      <c r="CM664" t="s">
        <v>2011</v>
      </c>
      <c r="CN664" t="s">
        <v>2012</v>
      </c>
    </row>
    <row r="665" spans="91:92" x14ac:dyDescent="0.2">
      <c r="CM665" t="s">
        <v>2013</v>
      </c>
      <c r="CN665" t="s">
        <v>2014</v>
      </c>
    </row>
    <row r="666" spans="91:92" x14ac:dyDescent="0.2">
      <c r="CM666" t="s">
        <v>2015</v>
      </c>
      <c r="CN666" t="s">
        <v>2016</v>
      </c>
    </row>
    <row r="667" spans="91:92" x14ac:dyDescent="0.2">
      <c r="CM667" t="s">
        <v>2017</v>
      </c>
      <c r="CN667" t="s">
        <v>2018</v>
      </c>
    </row>
    <row r="668" spans="91:92" x14ac:dyDescent="0.2">
      <c r="CM668" t="s">
        <v>2019</v>
      </c>
      <c r="CN668" t="s">
        <v>2020</v>
      </c>
    </row>
    <row r="669" spans="91:92" x14ac:dyDescent="0.2">
      <c r="CM669" t="s">
        <v>2021</v>
      </c>
      <c r="CN669" t="s">
        <v>2022</v>
      </c>
    </row>
    <row r="670" spans="91:92" x14ac:dyDescent="0.2">
      <c r="CM670" t="s">
        <v>2023</v>
      </c>
      <c r="CN670" t="s">
        <v>2024</v>
      </c>
    </row>
    <row r="671" spans="91:92" x14ac:dyDescent="0.2">
      <c r="CM671" t="s">
        <v>2025</v>
      </c>
      <c r="CN671" t="s">
        <v>2026</v>
      </c>
    </row>
    <row r="672" spans="91:92" x14ac:dyDescent="0.2">
      <c r="CM672" t="s">
        <v>2027</v>
      </c>
      <c r="CN672" t="s">
        <v>2028</v>
      </c>
    </row>
    <row r="673" spans="91:92" x14ac:dyDescent="0.2">
      <c r="CM673" t="s">
        <v>2029</v>
      </c>
      <c r="CN673" t="s">
        <v>2030</v>
      </c>
    </row>
    <row r="674" spans="91:92" x14ac:dyDescent="0.2">
      <c r="CM674" t="s">
        <v>2031</v>
      </c>
      <c r="CN674" t="s">
        <v>2032</v>
      </c>
    </row>
    <row r="675" spans="91:92" x14ac:dyDescent="0.2">
      <c r="CM675" t="s">
        <v>2033</v>
      </c>
      <c r="CN675" t="s">
        <v>2034</v>
      </c>
    </row>
    <row r="676" spans="91:92" x14ac:dyDescent="0.2">
      <c r="CM676" t="s">
        <v>2035</v>
      </c>
      <c r="CN676" t="s">
        <v>2036</v>
      </c>
    </row>
    <row r="677" spans="91:92" x14ac:dyDescent="0.2">
      <c r="CM677" t="s">
        <v>2037</v>
      </c>
      <c r="CN677" t="s">
        <v>2038</v>
      </c>
    </row>
    <row r="678" spans="91:92" x14ac:dyDescent="0.2">
      <c r="CM678" t="s">
        <v>2039</v>
      </c>
      <c r="CN678" t="s">
        <v>2040</v>
      </c>
    </row>
    <row r="679" spans="91:92" x14ac:dyDescent="0.2">
      <c r="CM679" t="s">
        <v>2041</v>
      </c>
      <c r="CN679" t="s">
        <v>2042</v>
      </c>
    </row>
    <row r="680" spans="91:92" x14ac:dyDescent="0.2">
      <c r="CM680" t="s">
        <v>2043</v>
      </c>
      <c r="CN680" t="s">
        <v>2044</v>
      </c>
    </row>
    <row r="681" spans="91:92" x14ac:dyDescent="0.2">
      <c r="CM681" t="s">
        <v>2045</v>
      </c>
      <c r="CN681" t="s">
        <v>2046</v>
      </c>
    </row>
    <row r="682" spans="91:92" x14ac:dyDescent="0.2">
      <c r="CM682" t="s">
        <v>2047</v>
      </c>
      <c r="CN682" t="s">
        <v>2048</v>
      </c>
    </row>
    <row r="683" spans="91:92" x14ac:dyDescent="0.2">
      <c r="CM683" t="s">
        <v>2049</v>
      </c>
      <c r="CN683" t="s">
        <v>2050</v>
      </c>
    </row>
    <row r="684" spans="91:92" x14ac:dyDescent="0.2">
      <c r="CM684" t="s">
        <v>2051</v>
      </c>
      <c r="CN684" t="s">
        <v>2052</v>
      </c>
    </row>
    <row r="685" spans="91:92" x14ac:dyDescent="0.2">
      <c r="CM685" t="s">
        <v>2053</v>
      </c>
      <c r="CN685" t="s">
        <v>2054</v>
      </c>
    </row>
    <row r="686" spans="91:92" x14ac:dyDescent="0.2">
      <c r="CM686" t="s">
        <v>2055</v>
      </c>
      <c r="CN686" t="s">
        <v>2056</v>
      </c>
    </row>
    <row r="687" spans="91:92" x14ac:dyDescent="0.2">
      <c r="CM687" t="s">
        <v>2057</v>
      </c>
      <c r="CN687" t="s">
        <v>2058</v>
      </c>
    </row>
    <row r="688" spans="91:92" x14ac:dyDescent="0.2">
      <c r="CM688" t="s">
        <v>2059</v>
      </c>
      <c r="CN688" t="s">
        <v>2060</v>
      </c>
    </row>
    <row r="689" spans="91:92" x14ac:dyDescent="0.2">
      <c r="CM689" t="s">
        <v>2061</v>
      </c>
      <c r="CN689" t="s">
        <v>2062</v>
      </c>
    </row>
    <row r="690" spans="91:92" x14ac:dyDescent="0.2">
      <c r="CM690" t="s">
        <v>2063</v>
      </c>
      <c r="CN690" t="s">
        <v>2064</v>
      </c>
    </row>
    <row r="691" spans="91:92" x14ac:dyDescent="0.2">
      <c r="CM691" t="s">
        <v>2065</v>
      </c>
      <c r="CN691" t="s">
        <v>2066</v>
      </c>
    </row>
    <row r="692" spans="91:92" x14ac:dyDescent="0.2">
      <c r="CM692" t="s">
        <v>2067</v>
      </c>
      <c r="CN692" t="s">
        <v>2068</v>
      </c>
    </row>
    <row r="693" spans="91:92" x14ac:dyDescent="0.2">
      <c r="CM693" t="s">
        <v>2069</v>
      </c>
      <c r="CN693" t="s">
        <v>2070</v>
      </c>
    </row>
    <row r="694" spans="91:92" x14ac:dyDescent="0.2">
      <c r="CM694" t="s">
        <v>2071</v>
      </c>
      <c r="CN694" t="s">
        <v>2072</v>
      </c>
    </row>
    <row r="695" spans="91:92" x14ac:dyDescent="0.2">
      <c r="CM695" t="s">
        <v>2073</v>
      </c>
      <c r="CN695" t="s">
        <v>2074</v>
      </c>
    </row>
    <row r="696" spans="91:92" x14ac:dyDescent="0.2">
      <c r="CM696" t="s">
        <v>2075</v>
      </c>
      <c r="CN696" t="s">
        <v>2076</v>
      </c>
    </row>
    <row r="697" spans="91:92" x14ac:dyDescent="0.2">
      <c r="CM697" t="s">
        <v>2077</v>
      </c>
      <c r="CN697" t="s">
        <v>2078</v>
      </c>
    </row>
    <row r="698" spans="91:92" x14ac:dyDescent="0.2">
      <c r="CM698" t="s">
        <v>2079</v>
      </c>
      <c r="CN698" t="s">
        <v>2080</v>
      </c>
    </row>
    <row r="699" spans="91:92" x14ac:dyDescent="0.2">
      <c r="CM699" t="s">
        <v>2081</v>
      </c>
      <c r="CN699" t="s">
        <v>2082</v>
      </c>
    </row>
    <row r="700" spans="91:92" x14ac:dyDescent="0.2">
      <c r="CM700" t="s">
        <v>2083</v>
      </c>
      <c r="CN700" t="s">
        <v>2084</v>
      </c>
    </row>
    <row r="701" spans="91:92" x14ac:dyDescent="0.2">
      <c r="CM701" t="s">
        <v>2085</v>
      </c>
      <c r="CN701" t="s">
        <v>2086</v>
      </c>
    </row>
    <row r="702" spans="91:92" x14ac:dyDescent="0.2">
      <c r="CM702" t="s">
        <v>2087</v>
      </c>
      <c r="CN702" t="s">
        <v>2088</v>
      </c>
    </row>
    <row r="703" spans="91:92" x14ac:dyDescent="0.2">
      <c r="CM703" t="s">
        <v>2089</v>
      </c>
      <c r="CN703" t="s">
        <v>2090</v>
      </c>
    </row>
    <row r="704" spans="91:92" x14ac:dyDescent="0.2">
      <c r="CM704" t="s">
        <v>2091</v>
      </c>
      <c r="CN704" t="s">
        <v>2092</v>
      </c>
    </row>
    <row r="705" spans="91:92" x14ac:dyDescent="0.2">
      <c r="CM705" t="s">
        <v>2093</v>
      </c>
      <c r="CN705" t="s">
        <v>2094</v>
      </c>
    </row>
    <row r="706" spans="91:92" x14ac:dyDescent="0.2">
      <c r="CM706" t="s">
        <v>2095</v>
      </c>
      <c r="CN706" t="s">
        <v>2096</v>
      </c>
    </row>
    <row r="707" spans="91:92" x14ac:dyDescent="0.2">
      <c r="CM707" t="s">
        <v>2097</v>
      </c>
      <c r="CN707" t="s">
        <v>2098</v>
      </c>
    </row>
    <row r="708" spans="91:92" x14ac:dyDescent="0.2">
      <c r="CM708" t="s">
        <v>2099</v>
      </c>
      <c r="CN708" t="s">
        <v>2100</v>
      </c>
    </row>
    <row r="709" spans="91:92" x14ac:dyDescent="0.2">
      <c r="CM709" t="s">
        <v>2101</v>
      </c>
      <c r="CN709" t="s">
        <v>2102</v>
      </c>
    </row>
    <row r="710" spans="91:92" x14ac:dyDescent="0.2">
      <c r="CM710" t="s">
        <v>2103</v>
      </c>
      <c r="CN710" t="s">
        <v>2104</v>
      </c>
    </row>
    <row r="711" spans="91:92" x14ac:dyDescent="0.2">
      <c r="CM711" t="s">
        <v>2105</v>
      </c>
      <c r="CN711" t="s">
        <v>2106</v>
      </c>
    </row>
    <row r="712" spans="91:92" x14ac:dyDescent="0.2">
      <c r="CM712" t="s">
        <v>2107</v>
      </c>
      <c r="CN712" t="s">
        <v>2108</v>
      </c>
    </row>
    <row r="713" spans="91:92" x14ac:dyDescent="0.2">
      <c r="CM713" t="s">
        <v>2109</v>
      </c>
      <c r="CN713" t="s">
        <v>2110</v>
      </c>
    </row>
    <row r="714" spans="91:92" x14ac:dyDescent="0.2">
      <c r="CM714" t="s">
        <v>2111</v>
      </c>
      <c r="CN714" t="s">
        <v>2112</v>
      </c>
    </row>
    <row r="715" spans="91:92" x14ac:dyDescent="0.2">
      <c r="CM715" t="s">
        <v>2113</v>
      </c>
      <c r="CN715" t="s">
        <v>170</v>
      </c>
    </row>
    <row r="716" spans="91:92" x14ac:dyDescent="0.2">
      <c r="CM716" t="s">
        <v>2114</v>
      </c>
      <c r="CN716" t="s">
        <v>2115</v>
      </c>
    </row>
    <row r="717" spans="91:92" x14ac:dyDescent="0.2">
      <c r="CM717" t="s">
        <v>2116</v>
      </c>
      <c r="CN717" t="s">
        <v>2117</v>
      </c>
    </row>
    <row r="718" spans="91:92" x14ac:dyDescent="0.2">
      <c r="CM718" t="s">
        <v>2118</v>
      </c>
      <c r="CN718" t="s">
        <v>2119</v>
      </c>
    </row>
    <row r="719" spans="91:92" x14ac:dyDescent="0.2">
      <c r="CM719" t="s">
        <v>2120</v>
      </c>
      <c r="CN719" t="s">
        <v>2121</v>
      </c>
    </row>
    <row r="720" spans="91:92" x14ac:dyDescent="0.2">
      <c r="CM720" t="s">
        <v>2122</v>
      </c>
      <c r="CN720" t="s">
        <v>2123</v>
      </c>
    </row>
    <row r="721" spans="91:92" x14ac:dyDescent="0.2">
      <c r="CM721" t="s">
        <v>2124</v>
      </c>
      <c r="CN721" t="s">
        <v>2125</v>
      </c>
    </row>
    <row r="722" spans="91:92" x14ac:dyDescent="0.2">
      <c r="CM722" t="s">
        <v>2126</v>
      </c>
      <c r="CN722" t="s">
        <v>2127</v>
      </c>
    </row>
    <row r="723" spans="91:92" x14ac:dyDescent="0.2">
      <c r="CM723" t="s">
        <v>2128</v>
      </c>
      <c r="CN723" t="s">
        <v>2129</v>
      </c>
    </row>
    <row r="724" spans="91:92" x14ac:dyDescent="0.2">
      <c r="CM724" t="s">
        <v>2130</v>
      </c>
      <c r="CN724" t="s">
        <v>2131</v>
      </c>
    </row>
    <row r="725" spans="91:92" x14ac:dyDescent="0.2">
      <c r="CM725" t="s">
        <v>2132</v>
      </c>
      <c r="CN725" t="s">
        <v>2133</v>
      </c>
    </row>
    <row r="726" spans="91:92" x14ac:dyDescent="0.2">
      <c r="CM726" t="s">
        <v>2134</v>
      </c>
      <c r="CN726" t="s">
        <v>2135</v>
      </c>
    </row>
    <row r="727" spans="91:92" x14ac:dyDescent="0.2">
      <c r="CM727" t="s">
        <v>2136</v>
      </c>
      <c r="CN727" t="s">
        <v>2137</v>
      </c>
    </row>
    <row r="728" spans="91:92" x14ac:dyDescent="0.2">
      <c r="CM728" t="s">
        <v>2138</v>
      </c>
      <c r="CN728" t="s">
        <v>2139</v>
      </c>
    </row>
    <row r="729" spans="91:92" x14ac:dyDescent="0.2">
      <c r="CM729" t="s">
        <v>2140</v>
      </c>
      <c r="CN729" t="s">
        <v>2141</v>
      </c>
    </row>
    <row r="730" spans="91:92" x14ac:dyDescent="0.2">
      <c r="CM730" t="s">
        <v>2142</v>
      </c>
      <c r="CN730" t="s">
        <v>2143</v>
      </c>
    </row>
    <row r="731" spans="91:92" x14ac:dyDescent="0.2">
      <c r="CM731" t="s">
        <v>2144</v>
      </c>
      <c r="CN731" t="s">
        <v>2145</v>
      </c>
    </row>
    <row r="732" spans="91:92" x14ac:dyDescent="0.2">
      <c r="CM732" t="s">
        <v>2146</v>
      </c>
      <c r="CN732" t="s">
        <v>2147</v>
      </c>
    </row>
    <row r="733" spans="91:92" x14ac:dyDescent="0.2">
      <c r="CM733" t="s">
        <v>2148</v>
      </c>
      <c r="CN733" t="s">
        <v>2149</v>
      </c>
    </row>
    <row r="734" spans="91:92" x14ac:dyDescent="0.2">
      <c r="CM734" t="s">
        <v>2150</v>
      </c>
      <c r="CN734" t="s">
        <v>2151</v>
      </c>
    </row>
    <row r="735" spans="91:92" x14ac:dyDescent="0.2">
      <c r="CM735" t="s">
        <v>2152</v>
      </c>
      <c r="CN735" t="s">
        <v>2153</v>
      </c>
    </row>
    <row r="736" spans="91:92" x14ac:dyDescent="0.2">
      <c r="CM736" t="s">
        <v>2154</v>
      </c>
      <c r="CN736" t="s">
        <v>2155</v>
      </c>
    </row>
    <row r="737" spans="91:92" x14ac:dyDescent="0.2">
      <c r="CM737" t="s">
        <v>2156</v>
      </c>
      <c r="CN737" t="s">
        <v>2157</v>
      </c>
    </row>
    <row r="738" spans="91:92" x14ac:dyDescent="0.2">
      <c r="CM738" t="s">
        <v>2158</v>
      </c>
      <c r="CN738" t="s">
        <v>2159</v>
      </c>
    </row>
    <row r="739" spans="91:92" x14ac:dyDescent="0.2">
      <c r="CM739" t="s">
        <v>2160</v>
      </c>
      <c r="CN739" t="s">
        <v>2161</v>
      </c>
    </row>
    <row r="740" spans="91:92" x14ac:dyDescent="0.2">
      <c r="CM740" t="s">
        <v>2162</v>
      </c>
      <c r="CN740" t="s">
        <v>2163</v>
      </c>
    </row>
    <row r="741" spans="91:92" x14ac:dyDescent="0.2">
      <c r="CM741" t="s">
        <v>2164</v>
      </c>
      <c r="CN741" t="s">
        <v>2165</v>
      </c>
    </row>
    <row r="742" spans="91:92" x14ac:dyDescent="0.2">
      <c r="CM742" t="s">
        <v>2166</v>
      </c>
      <c r="CN742" t="s">
        <v>2167</v>
      </c>
    </row>
    <row r="743" spans="91:92" x14ac:dyDescent="0.2">
      <c r="CM743" t="s">
        <v>2168</v>
      </c>
      <c r="CN743" t="s">
        <v>2169</v>
      </c>
    </row>
    <row r="744" spans="91:92" x14ac:dyDescent="0.2">
      <c r="CM744" t="s">
        <v>2170</v>
      </c>
      <c r="CN744" t="s">
        <v>2171</v>
      </c>
    </row>
    <row r="745" spans="91:92" x14ac:dyDescent="0.2">
      <c r="CM745" t="s">
        <v>2172</v>
      </c>
      <c r="CN745" t="s">
        <v>2173</v>
      </c>
    </row>
    <row r="746" spans="91:92" x14ac:dyDescent="0.2">
      <c r="CM746" t="s">
        <v>2174</v>
      </c>
      <c r="CN746" t="s">
        <v>2175</v>
      </c>
    </row>
    <row r="747" spans="91:92" x14ac:dyDescent="0.2">
      <c r="CM747" t="s">
        <v>2176</v>
      </c>
      <c r="CN747" t="s">
        <v>2177</v>
      </c>
    </row>
    <row r="748" spans="91:92" x14ac:dyDescent="0.2">
      <c r="CM748" t="s">
        <v>2178</v>
      </c>
      <c r="CN748" t="s">
        <v>2179</v>
      </c>
    </row>
    <row r="749" spans="91:92" x14ac:dyDescent="0.2">
      <c r="CM749" t="s">
        <v>2180</v>
      </c>
      <c r="CN749" t="s">
        <v>2181</v>
      </c>
    </row>
    <row r="750" spans="91:92" x14ac:dyDescent="0.2">
      <c r="CM750" t="s">
        <v>2182</v>
      </c>
      <c r="CN750" t="s">
        <v>2183</v>
      </c>
    </row>
    <row r="751" spans="91:92" x14ac:dyDescent="0.2">
      <c r="CM751" t="s">
        <v>2184</v>
      </c>
      <c r="CN751" t="s">
        <v>2185</v>
      </c>
    </row>
    <row r="752" spans="91:92" x14ac:dyDescent="0.2">
      <c r="CM752" t="s">
        <v>2186</v>
      </c>
      <c r="CN752" t="s">
        <v>2187</v>
      </c>
    </row>
    <row r="753" spans="91:92" x14ac:dyDescent="0.2">
      <c r="CM753" t="s">
        <v>2188</v>
      </c>
      <c r="CN753" t="s">
        <v>2189</v>
      </c>
    </row>
    <row r="754" spans="91:92" x14ac:dyDescent="0.2">
      <c r="CM754" t="s">
        <v>2190</v>
      </c>
      <c r="CN754" t="s">
        <v>2191</v>
      </c>
    </row>
    <row r="755" spans="91:92" x14ac:dyDescent="0.2">
      <c r="CM755" t="s">
        <v>2192</v>
      </c>
      <c r="CN755" t="s">
        <v>2193</v>
      </c>
    </row>
    <row r="756" spans="91:92" x14ac:dyDescent="0.2">
      <c r="CM756" t="s">
        <v>2194</v>
      </c>
      <c r="CN756" t="s">
        <v>2195</v>
      </c>
    </row>
    <row r="757" spans="91:92" x14ac:dyDescent="0.2">
      <c r="CM757" t="s">
        <v>2196</v>
      </c>
      <c r="CN757" t="s">
        <v>2197</v>
      </c>
    </row>
    <row r="758" spans="91:92" x14ac:dyDescent="0.2">
      <c r="CM758" t="s">
        <v>2198</v>
      </c>
      <c r="CN758" t="s">
        <v>2199</v>
      </c>
    </row>
    <row r="759" spans="91:92" x14ac:dyDescent="0.2">
      <c r="CM759" t="s">
        <v>2200</v>
      </c>
      <c r="CN759" t="s">
        <v>2201</v>
      </c>
    </row>
    <row r="760" spans="91:92" x14ac:dyDescent="0.2">
      <c r="CM760" t="s">
        <v>2202</v>
      </c>
      <c r="CN760" t="s">
        <v>2203</v>
      </c>
    </row>
    <row r="761" spans="91:92" x14ac:dyDescent="0.2">
      <c r="CM761" t="s">
        <v>2204</v>
      </c>
      <c r="CN761" t="s">
        <v>2205</v>
      </c>
    </row>
    <row r="762" spans="91:92" x14ac:dyDescent="0.2">
      <c r="CM762" t="s">
        <v>2206</v>
      </c>
      <c r="CN762" t="s">
        <v>2207</v>
      </c>
    </row>
    <row r="763" spans="91:92" x14ac:dyDescent="0.2">
      <c r="CM763" t="s">
        <v>2208</v>
      </c>
      <c r="CN763" t="s">
        <v>2209</v>
      </c>
    </row>
    <row r="764" spans="91:92" x14ac:dyDescent="0.2">
      <c r="CM764" t="s">
        <v>2210</v>
      </c>
      <c r="CN764" t="s">
        <v>2211</v>
      </c>
    </row>
    <row r="765" spans="91:92" x14ac:dyDescent="0.2">
      <c r="CM765" t="s">
        <v>2212</v>
      </c>
      <c r="CN765" t="s">
        <v>2213</v>
      </c>
    </row>
    <row r="766" spans="91:92" x14ac:dyDescent="0.2">
      <c r="CM766" t="s">
        <v>2214</v>
      </c>
      <c r="CN766" t="s">
        <v>2215</v>
      </c>
    </row>
    <row r="767" spans="91:92" x14ac:dyDescent="0.2">
      <c r="CM767" t="s">
        <v>2216</v>
      </c>
      <c r="CN767" t="s">
        <v>2217</v>
      </c>
    </row>
    <row r="768" spans="91:92" x14ac:dyDescent="0.2">
      <c r="CM768" t="s">
        <v>2218</v>
      </c>
      <c r="CN768" t="s">
        <v>2219</v>
      </c>
    </row>
    <row r="769" spans="91:92" x14ac:dyDescent="0.2">
      <c r="CM769" t="s">
        <v>2220</v>
      </c>
      <c r="CN769" t="s">
        <v>2221</v>
      </c>
    </row>
    <row r="770" spans="91:92" x14ac:dyDescent="0.2">
      <c r="CM770" t="s">
        <v>2222</v>
      </c>
      <c r="CN770" t="s">
        <v>2223</v>
      </c>
    </row>
    <row r="771" spans="91:92" x14ac:dyDescent="0.2">
      <c r="CM771" t="s">
        <v>2224</v>
      </c>
      <c r="CN771" t="s">
        <v>2225</v>
      </c>
    </row>
    <row r="772" spans="91:92" x14ac:dyDescent="0.2">
      <c r="CM772" t="s">
        <v>2226</v>
      </c>
      <c r="CN772" t="s">
        <v>2227</v>
      </c>
    </row>
    <row r="773" spans="91:92" x14ac:dyDescent="0.2">
      <c r="CM773" t="s">
        <v>2228</v>
      </c>
      <c r="CN773" t="s">
        <v>2229</v>
      </c>
    </row>
    <row r="774" spans="91:92" x14ac:dyDescent="0.2">
      <c r="CM774" t="s">
        <v>2230</v>
      </c>
      <c r="CN774" t="s">
        <v>2231</v>
      </c>
    </row>
    <row r="775" spans="91:92" x14ac:dyDescent="0.2">
      <c r="CM775" t="s">
        <v>2232</v>
      </c>
      <c r="CN775" t="s">
        <v>2233</v>
      </c>
    </row>
    <row r="776" spans="91:92" x14ac:dyDescent="0.2">
      <c r="CM776" t="s">
        <v>2234</v>
      </c>
      <c r="CN776" t="s">
        <v>2235</v>
      </c>
    </row>
    <row r="777" spans="91:92" x14ac:dyDescent="0.2">
      <c r="CM777" t="s">
        <v>2236</v>
      </c>
      <c r="CN777" t="s">
        <v>2237</v>
      </c>
    </row>
    <row r="778" spans="91:92" x14ac:dyDescent="0.2">
      <c r="CM778" t="s">
        <v>2238</v>
      </c>
      <c r="CN778" t="s">
        <v>2239</v>
      </c>
    </row>
    <row r="779" spans="91:92" x14ac:dyDescent="0.2">
      <c r="CM779" t="s">
        <v>2240</v>
      </c>
      <c r="CN779" t="s">
        <v>2241</v>
      </c>
    </row>
    <row r="780" spans="91:92" x14ac:dyDescent="0.2">
      <c r="CM780" t="s">
        <v>2242</v>
      </c>
      <c r="CN780" t="s">
        <v>2243</v>
      </c>
    </row>
    <row r="781" spans="91:92" x14ac:dyDescent="0.2">
      <c r="CM781" t="s">
        <v>2244</v>
      </c>
      <c r="CN781" t="s">
        <v>2245</v>
      </c>
    </row>
    <row r="782" spans="91:92" x14ac:dyDescent="0.2">
      <c r="CM782" t="s">
        <v>2246</v>
      </c>
      <c r="CN782" t="s">
        <v>2247</v>
      </c>
    </row>
    <row r="783" spans="91:92" x14ac:dyDescent="0.2">
      <c r="CM783" t="s">
        <v>2248</v>
      </c>
      <c r="CN783" t="s">
        <v>2249</v>
      </c>
    </row>
    <row r="784" spans="91:92" x14ac:dyDescent="0.2">
      <c r="CM784" t="s">
        <v>2250</v>
      </c>
      <c r="CN784" t="s">
        <v>2251</v>
      </c>
    </row>
    <row r="785" spans="91:92" x14ac:dyDescent="0.2">
      <c r="CM785" t="s">
        <v>2252</v>
      </c>
      <c r="CN785" t="s">
        <v>2253</v>
      </c>
    </row>
    <row r="786" spans="91:92" x14ac:dyDescent="0.2">
      <c r="CM786" t="s">
        <v>2254</v>
      </c>
      <c r="CN786" t="s">
        <v>2255</v>
      </c>
    </row>
    <row r="787" spans="91:92" x14ac:dyDescent="0.2">
      <c r="CM787" t="s">
        <v>2256</v>
      </c>
      <c r="CN787" t="s">
        <v>2257</v>
      </c>
    </row>
    <row r="788" spans="91:92" x14ac:dyDescent="0.2">
      <c r="CM788" t="s">
        <v>2258</v>
      </c>
      <c r="CN788" t="s">
        <v>2259</v>
      </c>
    </row>
    <row r="789" spans="91:92" x14ac:dyDescent="0.2">
      <c r="CM789" t="s">
        <v>2260</v>
      </c>
      <c r="CN789" t="s">
        <v>2261</v>
      </c>
    </row>
    <row r="790" spans="91:92" x14ac:dyDescent="0.2">
      <c r="CM790" t="s">
        <v>2262</v>
      </c>
      <c r="CN790" t="s">
        <v>2263</v>
      </c>
    </row>
    <row r="791" spans="91:92" x14ac:dyDescent="0.2">
      <c r="CM791" t="s">
        <v>2264</v>
      </c>
      <c r="CN791" t="s">
        <v>2265</v>
      </c>
    </row>
    <row r="792" spans="91:92" x14ac:dyDescent="0.2">
      <c r="CM792" t="s">
        <v>2266</v>
      </c>
      <c r="CN792" t="s">
        <v>2267</v>
      </c>
    </row>
    <row r="793" spans="91:92" x14ac:dyDescent="0.2">
      <c r="CM793" t="s">
        <v>2268</v>
      </c>
      <c r="CN793" t="s">
        <v>2269</v>
      </c>
    </row>
    <row r="794" spans="91:92" x14ac:dyDescent="0.2">
      <c r="CM794" t="s">
        <v>2270</v>
      </c>
      <c r="CN794" t="s">
        <v>2271</v>
      </c>
    </row>
    <row r="795" spans="91:92" x14ac:dyDescent="0.2">
      <c r="CM795" t="s">
        <v>2272</v>
      </c>
      <c r="CN795" t="s">
        <v>2273</v>
      </c>
    </row>
    <row r="796" spans="91:92" x14ac:dyDescent="0.2">
      <c r="CM796" t="s">
        <v>2274</v>
      </c>
      <c r="CN796" t="s">
        <v>2275</v>
      </c>
    </row>
    <row r="797" spans="91:92" x14ac:dyDescent="0.2">
      <c r="CM797" t="s">
        <v>2276</v>
      </c>
      <c r="CN797" t="s">
        <v>2277</v>
      </c>
    </row>
    <row r="798" spans="91:92" x14ac:dyDescent="0.2">
      <c r="CM798" t="s">
        <v>2278</v>
      </c>
      <c r="CN798" t="s">
        <v>2279</v>
      </c>
    </row>
    <row r="799" spans="91:92" x14ac:dyDescent="0.2">
      <c r="CM799" t="s">
        <v>2280</v>
      </c>
      <c r="CN799" t="s">
        <v>2281</v>
      </c>
    </row>
    <row r="800" spans="91:92" x14ac:dyDescent="0.2">
      <c r="CM800" t="s">
        <v>2282</v>
      </c>
      <c r="CN800" t="s">
        <v>2283</v>
      </c>
    </row>
    <row r="801" spans="91:92" x14ac:dyDescent="0.2">
      <c r="CM801" t="s">
        <v>2284</v>
      </c>
      <c r="CN801" t="s">
        <v>2285</v>
      </c>
    </row>
    <row r="802" spans="91:92" x14ac:dyDescent="0.2">
      <c r="CM802" t="s">
        <v>2286</v>
      </c>
      <c r="CN802" t="s">
        <v>2287</v>
      </c>
    </row>
    <row r="803" spans="91:92" x14ac:dyDescent="0.2">
      <c r="CM803" t="s">
        <v>2288</v>
      </c>
      <c r="CN803" t="s">
        <v>2289</v>
      </c>
    </row>
    <row r="804" spans="91:92" x14ac:dyDescent="0.2">
      <c r="CM804" t="s">
        <v>2290</v>
      </c>
      <c r="CN804" t="s">
        <v>2291</v>
      </c>
    </row>
    <row r="805" spans="91:92" x14ac:dyDescent="0.2">
      <c r="CM805" t="s">
        <v>2292</v>
      </c>
      <c r="CN805" t="s">
        <v>2293</v>
      </c>
    </row>
    <row r="806" spans="91:92" x14ac:dyDescent="0.2">
      <c r="CM806" t="s">
        <v>2294</v>
      </c>
      <c r="CN806" t="s">
        <v>2295</v>
      </c>
    </row>
    <row r="807" spans="91:92" x14ac:dyDescent="0.2">
      <c r="CM807" t="s">
        <v>2296</v>
      </c>
      <c r="CN807" t="s">
        <v>2297</v>
      </c>
    </row>
    <row r="808" spans="91:92" x14ac:dyDescent="0.2">
      <c r="CM808" t="s">
        <v>2298</v>
      </c>
      <c r="CN808" t="s">
        <v>2299</v>
      </c>
    </row>
    <row r="809" spans="91:92" x14ac:dyDescent="0.2">
      <c r="CM809" t="s">
        <v>2300</v>
      </c>
      <c r="CN809" t="s">
        <v>2301</v>
      </c>
    </row>
    <row r="810" spans="91:92" x14ac:dyDescent="0.2">
      <c r="CM810" t="s">
        <v>2302</v>
      </c>
      <c r="CN810" t="s">
        <v>2303</v>
      </c>
    </row>
    <row r="811" spans="91:92" x14ac:dyDescent="0.2">
      <c r="CM811" t="s">
        <v>2304</v>
      </c>
      <c r="CN811" t="s">
        <v>2305</v>
      </c>
    </row>
    <row r="812" spans="91:92" x14ac:dyDescent="0.2">
      <c r="CM812" t="s">
        <v>2306</v>
      </c>
      <c r="CN812" t="s">
        <v>2307</v>
      </c>
    </row>
    <row r="813" spans="91:92" x14ac:dyDescent="0.2">
      <c r="CM813" t="s">
        <v>2308</v>
      </c>
      <c r="CN813" t="s">
        <v>2309</v>
      </c>
    </row>
    <row r="814" spans="91:92" x14ac:dyDescent="0.2">
      <c r="CM814" t="s">
        <v>2310</v>
      </c>
      <c r="CN814" t="s">
        <v>2311</v>
      </c>
    </row>
    <row r="815" spans="91:92" x14ac:dyDescent="0.2">
      <c r="CM815" t="s">
        <v>2312</v>
      </c>
      <c r="CN815" t="s">
        <v>2313</v>
      </c>
    </row>
    <row r="816" spans="91:92" x14ac:dyDescent="0.2">
      <c r="CM816" t="s">
        <v>2314</v>
      </c>
      <c r="CN816" t="s">
        <v>2315</v>
      </c>
    </row>
    <row r="817" spans="91:92" x14ac:dyDescent="0.2">
      <c r="CM817" t="s">
        <v>2316</v>
      </c>
      <c r="CN817" t="s">
        <v>2317</v>
      </c>
    </row>
    <row r="818" spans="91:92" x14ac:dyDescent="0.2">
      <c r="CM818" t="s">
        <v>2318</v>
      </c>
      <c r="CN818" t="s">
        <v>2319</v>
      </c>
    </row>
    <row r="819" spans="91:92" x14ac:dyDescent="0.2">
      <c r="CM819" t="s">
        <v>2320</v>
      </c>
      <c r="CN819" t="s">
        <v>2321</v>
      </c>
    </row>
    <row r="820" spans="91:92" x14ac:dyDescent="0.2">
      <c r="CM820" t="s">
        <v>2322</v>
      </c>
      <c r="CN820" t="s">
        <v>2323</v>
      </c>
    </row>
    <row r="821" spans="91:92" x14ac:dyDescent="0.2">
      <c r="CM821" t="s">
        <v>2324</v>
      </c>
      <c r="CN821" t="s">
        <v>2325</v>
      </c>
    </row>
    <row r="822" spans="91:92" x14ac:dyDescent="0.2">
      <c r="CM822" t="s">
        <v>2326</v>
      </c>
      <c r="CN822" t="s">
        <v>2327</v>
      </c>
    </row>
    <row r="823" spans="91:92" x14ac:dyDescent="0.2">
      <c r="CM823" t="s">
        <v>2328</v>
      </c>
      <c r="CN823" t="s">
        <v>2329</v>
      </c>
    </row>
    <row r="824" spans="91:92" x14ac:dyDescent="0.2">
      <c r="CM824" t="s">
        <v>2330</v>
      </c>
      <c r="CN824" t="s">
        <v>2331</v>
      </c>
    </row>
    <row r="825" spans="91:92" x14ac:dyDescent="0.2">
      <c r="CM825" t="s">
        <v>2332</v>
      </c>
      <c r="CN825" t="s">
        <v>2333</v>
      </c>
    </row>
    <row r="826" spans="91:92" x14ac:dyDescent="0.2">
      <c r="CM826" t="s">
        <v>2334</v>
      </c>
      <c r="CN826" t="s">
        <v>2335</v>
      </c>
    </row>
    <row r="827" spans="91:92" x14ac:dyDescent="0.2">
      <c r="CM827" t="s">
        <v>2336</v>
      </c>
      <c r="CN827" t="s">
        <v>2337</v>
      </c>
    </row>
    <row r="828" spans="91:92" x14ac:dyDescent="0.2">
      <c r="CM828" t="s">
        <v>2338</v>
      </c>
      <c r="CN828" t="s">
        <v>2339</v>
      </c>
    </row>
    <row r="829" spans="91:92" x14ac:dyDescent="0.2">
      <c r="CM829" t="s">
        <v>2340</v>
      </c>
      <c r="CN829" t="s">
        <v>2341</v>
      </c>
    </row>
    <row r="830" spans="91:92" x14ac:dyDescent="0.2">
      <c r="CM830" t="s">
        <v>2342</v>
      </c>
      <c r="CN830" t="s">
        <v>2343</v>
      </c>
    </row>
    <row r="831" spans="91:92" x14ac:dyDescent="0.2">
      <c r="CM831" t="s">
        <v>2344</v>
      </c>
      <c r="CN831" t="s">
        <v>2345</v>
      </c>
    </row>
    <row r="832" spans="91:92" x14ac:dyDescent="0.2">
      <c r="CM832" t="s">
        <v>2346</v>
      </c>
      <c r="CN832" t="s">
        <v>2347</v>
      </c>
    </row>
    <row r="833" spans="91:92" x14ac:dyDescent="0.2">
      <c r="CM833" t="s">
        <v>2348</v>
      </c>
      <c r="CN833" t="s">
        <v>2349</v>
      </c>
    </row>
    <row r="834" spans="91:92" x14ac:dyDescent="0.2">
      <c r="CM834" t="s">
        <v>2350</v>
      </c>
      <c r="CN834" t="s">
        <v>2351</v>
      </c>
    </row>
    <row r="835" spans="91:92" x14ac:dyDescent="0.2">
      <c r="CM835" t="s">
        <v>2352</v>
      </c>
      <c r="CN835" t="s">
        <v>2353</v>
      </c>
    </row>
    <row r="836" spans="91:92" x14ac:dyDescent="0.2">
      <c r="CM836" t="s">
        <v>2354</v>
      </c>
      <c r="CN836" t="s">
        <v>2355</v>
      </c>
    </row>
    <row r="837" spans="91:92" x14ac:dyDescent="0.2">
      <c r="CM837" t="s">
        <v>2356</v>
      </c>
      <c r="CN837" t="s">
        <v>2357</v>
      </c>
    </row>
    <row r="838" spans="91:92" x14ac:dyDescent="0.2">
      <c r="CM838" t="s">
        <v>2358</v>
      </c>
      <c r="CN838" t="s">
        <v>2359</v>
      </c>
    </row>
    <row r="839" spans="91:92" x14ac:dyDescent="0.2">
      <c r="CM839" t="s">
        <v>2360</v>
      </c>
      <c r="CN839" t="s">
        <v>2361</v>
      </c>
    </row>
    <row r="840" spans="91:92" x14ac:dyDescent="0.2">
      <c r="CM840" t="s">
        <v>2362</v>
      </c>
      <c r="CN840" t="s">
        <v>2363</v>
      </c>
    </row>
    <row r="841" spans="91:92" x14ac:dyDescent="0.2">
      <c r="CM841" t="s">
        <v>2364</v>
      </c>
      <c r="CN841" t="s">
        <v>2365</v>
      </c>
    </row>
    <row r="842" spans="91:92" x14ac:dyDescent="0.2">
      <c r="CM842" t="s">
        <v>2366</v>
      </c>
      <c r="CN842" t="s">
        <v>2367</v>
      </c>
    </row>
    <row r="843" spans="91:92" x14ac:dyDescent="0.2">
      <c r="CM843" t="s">
        <v>2368</v>
      </c>
      <c r="CN843" t="s">
        <v>2369</v>
      </c>
    </row>
    <row r="844" spans="91:92" x14ac:dyDescent="0.2">
      <c r="CM844" t="s">
        <v>2370</v>
      </c>
      <c r="CN844" t="s">
        <v>2371</v>
      </c>
    </row>
    <row r="845" spans="91:92" x14ac:dyDescent="0.2">
      <c r="CM845" t="s">
        <v>2372</v>
      </c>
      <c r="CN845" t="s">
        <v>2373</v>
      </c>
    </row>
    <row r="846" spans="91:92" x14ac:dyDescent="0.2">
      <c r="CM846" t="s">
        <v>2374</v>
      </c>
      <c r="CN846" t="s">
        <v>2375</v>
      </c>
    </row>
    <row r="847" spans="91:92" x14ac:dyDescent="0.2">
      <c r="CM847" t="s">
        <v>2376</v>
      </c>
      <c r="CN847" t="s">
        <v>2377</v>
      </c>
    </row>
    <row r="848" spans="91:92" x14ac:dyDescent="0.2">
      <c r="CM848" t="s">
        <v>2378</v>
      </c>
      <c r="CN848" t="s">
        <v>2379</v>
      </c>
    </row>
    <row r="849" spans="91:92" x14ac:dyDescent="0.2">
      <c r="CM849" t="s">
        <v>2380</v>
      </c>
      <c r="CN849" t="s">
        <v>2381</v>
      </c>
    </row>
    <row r="850" spans="91:92" x14ac:dyDescent="0.2">
      <c r="CM850" t="s">
        <v>2382</v>
      </c>
      <c r="CN850" t="s">
        <v>2383</v>
      </c>
    </row>
    <row r="851" spans="91:92" x14ac:dyDescent="0.2">
      <c r="CM851" t="s">
        <v>2384</v>
      </c>
      <c r="CN851" t="s">
        <v>2385</v>
      </c>
    </row>
    <row r="852" spans="91:92" x14ac:dyDescent="0.2">
      <c r="CM852" t="s">
        <v>2386</v>
      </c>
      <c r="CN852" t="s">
        <v>2387</v>
      </c>
    </row>
    <row r="853" spans="91:92" x14ac:dyDescent="0.2">
      <c r="CM853" t="s">
        <v>2388</v>
      </c>
      <c r="CN853" t="s">
        <v>2389</v>
      </c>
    </row>
    <row r="854" spans="91:92" x14ac:dyDescent="0.2">
      <c r="CM854" t="s">
        <v>2390</v>
      </c>
      <c r="CN854" t="s">
        <v>2391</v>
      </c>
    </row>
    <row r="855" spans="91:92" x14ac:dyDescent="0.2">
      <c r="CM855" t="s">
        <v>2392</v>
      </c>
      <c r="CN855" t="s">
        <v>2393</v>
      </c>
    </row>
    <row r="856" spans="91:92" x14ac:dyDescent="0.2">
      <c r="CM856" t="s">
        <v>2394</v>
      </c>
      <c r="CN856" t="s">
        <v>2395</v>
      </c>
    </row>
    <row r="857" spans="91:92" x14ac:dyDescent="0.2">
      <c r="CM857" t="s">
        <v>2396</v>
      </c>
      <c r="CN857" t="s">
        <v>2397</v>
      </c>
    </row>
    <row r="858" spans="91:92" x14ac:dyDescent="0.2">
      <c r="CM858" t="s">
        <v>2398</v>
      </c>
      <c r="CN858" t="s">
        <v>2399</v>
      </c>
    </row>
    <row r="859" spans="91:92" x14ac:dyDescent="0.2">
      <c r="CM859" t="s">
        <v>2400</v>
      </c>
      <c r="CN859" t="s">
        <v>2401</v>
      </c>
    </row>
    <row r="860" spans="91:92" x14ac:dyDescent="0.2">
      <c r="CM860" t="s">
        <v>2402</v>
      </c>
      <c r="CN860" t="s">
        <v>2403</v>
      </c>
    </row>
    <row r="861" spans="91:92" x14ac:dyDescent="0.2">
      <c r="CM861" t="s">
        <v>2404</v>
      </c>
      <c r="CN861" t="s">
        <v>2405</v>
      </c>
    </row>
    <row r="862" spans="91:92" x14ac:dyDescent="0.2">
      <c r="CM862" t="s">
        <v>2406</v>
      </c>
      <c r="CN862" t="s">
        <v>2407</v>
      </c>
    </row>
    <row r="863" spans="91:92" x14ac:dyDescent="0.2">
      <c r="CM863" t="s">
        <v>2408</v>
      </c>
      <c r="CN863" t="s">
        <v>2409</v>
      </c>
    </row>
    <row r="864" spans="91:92" x14ac:dyDescent="0.2">
      <c r="CM864" t="s">
        <v>2410</v>
      </c>
      <c r="CN864" t="s">
        <v>2411</v>
      </c>
    </row>
    <row r="865" spans="91:92" x14ac:dyDescent="0.2">
      <c r="CM865" t="s">
        <v>2412</v>
      </c>
      <c r="CN865" t="s">
        <v>2413</v>
      </c>
    </row>
    <row r="866" spans="91:92" x14ac:dyDescent="0.2">
      <c r="CM866" t="s">
        <v>2414</v>
      </c>
      <c r="CN866" t="s">
        <v>2415</v>
      </c>
    </row>
    <row r="867" spans="91:92" x14ac:dyDescent="0.2">
      <c r="CM867" t="s">
        <v>2416</v>
      </c>
      <c r="CN867" t="s">
        <v>2417</v>
      </c>
    </row>
    <row r="868" spans="91:92" x14ac:dyDescent="0.2">
      <c r="CM868" t="s">
        <v>2418</v>
      </c>
      <c r="CN868" t="s">
        <v>2419</v>
      </c>
    </row>
    <row r="869" spans="91:92" x14ac:dyDescent="0.2">
      <c r="CM869" t="s">
        <v>2420</v>
      </c>
      <c r="CN869" t="s">
        <v>2421</v>
      </c>
    </row>
    <row r="870" spans="91:92" x14ac:dyDescent="0.2">
      <c r="CM870" t="s">
        <v>2422</v>
      </c>
      <c r="CN870" t="s">
        <v>2423</v>
      </c>
    </row>
    <row r="871" spans="91:92" x14ac:dyDescent="0.2">
      <c r="CM871" t="s">
        <v>2424</v>
      </c>
      <c r="CN871" t="s">
        <v>2425</v>
      </c>
    </row>
    <row r="872" spans="91:92" x14ac:dyDescent="0.2">
      <c r="CM872" t="s">
        <v>2426</v>
      </c>
      <c r="CN872" t="s">
        <v>2427</v>
      </c>
    </row>
    <row r="873" spans="91:92" x14ac:dyDescent="0.2">
      <c r="CM873" t="s">
        <v>2428</v>
      </c>
      <c r="CN873" t="s">
        <v>2429</v>
      </c>
    </row>
    <row r="874" spans="91:92" x14ac:dyDescent="0.2">
      <c r="CM874" t="s">
        <v>2430</v>
      </c>
      <c r="CN874" t="s">
        <v>2431</v>
      </c>
    </row>
    <row r="875" spans="91:92" x14ac:dyDescent="0.2">
      <c r="CM875" t="s">
        <v>2432</v>
      </c>
      <c r="CN875" t="s">
        <v>2433</v>
      </c>
    </row>
    <row r="876" spans="91:92" x14ac:dyDescent="0.2">
      <c r="CM876" t="s">
        <v>2434</v>
      </c>
      <c r="CN876" t="s">
        <v>2435</v>
      </c>
    </row>
    <row r="877" spans="91:92" x14ac:dyDescent="0.2">
      <c r="CM877" t="s">
        <v>2436</v>
      </c>
      <c r="CN877" t="s">
        <v>2437</v>
      </c>
    </row>
    <row r="878" spans="91:92" x14ac:dyDescent="0.2">
      <c r="CM878" t="s">
        <v>2438</v>
      </c>
      <c r="CN878" t="s">
        <v>2439</v>
      </c>
    </row>
    <row r="879" spans="91:92" x14ac:dyDescent="0.2">
      <c r="CM879" t="s">
        <v>2440</v>
      </c>
      <c r="CN879" t="s">
        <v>2441</v>
      </c>
    </row>
    <row r="880" spans="91:92" x14ac:dyDescent="0.2">
      <c r="CM880" t="s">
        <v>2442</v>
      </c>
      <c r="CN880" t="s">
        <v>2443</v>
      </c>
    </row>
    <row r="881" spans="91:92" x14ac:dyDescent="0.2">
      <c r="CM881" t="s">
        <v>2444</v>
      </c>
      <c r="CN881" t="s">
        <v>2445</v>
      </c>
    </row>
    <row r="882" spans="91:92" x14ac:dyDescent="0.2">
      <c r="CM882" t="s">
        <v>2446</v>
      </c>
      <c r="CN882" t="s">
        <v>151</v>
      </c>
    </row>
    <row r="883" spans="91:92" x14ac:dyDescent="0.2">
      <c r="CM883" t="s">
        <v>2447</v>
      </c>
      <c r="CN883" t="s">
        <v>2448</v>
      </c>
    </row>
    <row r="884" spans="91:92" x14ac:dyDescent="0.2">
      <c r="CM884" t="s">
        <v>2449</v>
      </c>
      <c r="CN884" t="s">
        <v>2450</v>
      </c>
    </row>
    <row r="885" spans="91:92" x14ac:dyDescent="0.2">
      <c r="CM885" t="s">
        <v>2451</v>
      </c>
      <c r="CN885" t="s">
        <v>2452</v>
      </c>
    </row>
    <row r="886" spans="91:92" x14ac:dyDescent="0.2">
      <c r="CM886" t="s">
        <v>2453</v>
      </c>
      <c r="CN886" t="s">
        <v>2454</v>
      </c>
    </row>
    <row r="887" spans="91:92" x14ac:dyDescent="0.2">
      <c r="CM887" t="s">
        <v>2455</v>
      </c>
      <c r="CN887" t="s">
        <v>2456</v>
      </c>
    </row>
    <row r="888" spans="91:92" x14ac:dyDescent="0.2">
      <c r="CM888" t="s">
        <v>2457</v>
      </c>
      <c r="CN888" t="s">
        <v>2458</v>
      </c>
    </row>
    <row r="889" spans="91:92" x14ac:dyDescent="0.2">
      <c r="CM889" t="s">
        <v>2459</v>
      </c>
      <c r="CN889" t="s">
        <v>2460</v>
      </c>
    </row>
    <row r="890" spans="91:92" x14ac:dyDescent="0.2">
      <c r="CM890" t="s">
        <v>2461</v>
      </c>
      <c r="CN890" t="s">
        <v>2462</v>
      </c>
    </row>
    <row r="891" spans="91:92" x14ac:dyDescent="0.2">
      <c r="CM891" t="s">
        <v>2463</v>
      </c>
      <c r="CN891" t="s">
        <v>2464</v>
      </c>
    </row>
    <row r="892" spans="91:92" x14ac:dyDescent="0.2">
      <c r="CM892" t="s">
        <v>2465</v>
      </c>
      <c r="CN892" t="s">
        <v>2466</v>
      </c>
    </row>
    <row r="893" spans="91:92" x14ac:dyDescent="0.2">
      <c r="CM893" t="s">
        <v>2467</v>
      </c>
      <c r="CN893" t="s">
        <v>2468</v>
      </c>
    </row>
    <row r="894" spans="91:92" x14ac:dyDescent="0.2">
      <c r="CM894" t="s">
        <v>2469</v>
      </c>
      <c r="CN894" t="s">
        <v>2470</v>
      </c>
    </row>
    <row r="895" spans="91:92" x14ac:dyDescent="0.2">
      <c r="CM895" t="s">
        <v>2471</v>
      </c>
      <c r="CN895" t="s">
        <v>2472</v>
      </c>
    </row>
    <row r="896" spans="91:92" x14ac:dyDescent="0.2">
      <c r="CM896" t="s">
        <v>2473</v>
      </c>
      <c r="CN896" t="s">
        <v>2474</v>
      </c>
    </row>
    <row r="897" spans="91:92" x14ac:dyDescent="0.2">
      <c r="CM897" t="s">
        <v>2475</v>
      </c>
      <c r="CN897" t="s">
        <v>2476</v>
      </c>
    </row>
    <row r="898" spans="91:92" x14ac:dyDescent="0.2">
      <c r="CM898" t="s">
        <v>2477</v>
      </c>
      <c r="CN898" t="s">
        <v>2478</v>
      </c>
    </row>
    <row r="899" spans="91:92" x14ac:dyDescent="0.2">
      <c r="CM899" t="s">
        <v>2479</v>
      </c>
      <c r="CN899" t="s">
        <v>2480</v>
      </c>
    </row>
    <row r="900" spans="91:92" x14ac:dyDescent="0.2">
      <c r="CM900" t="s">
        <v>2481</v>
      </c>
      <c r="CN900" t="s">
        <v>2482</v>
      </c>
    </row>
    <row r="901" spans="91:92" x14ac:dyDescent="0.2">
      <c r="CM901" t="s">
        <v>2483</v>
      </c>
      <c r="CN901" t="s">
        <v>2484</v>
      </c>
    </row>
    <row r="902" spans="91:92" x14ac:dyDescent="0.2">
      <c r="CM902" t="s">
        <v>2485</v>
      </c>
      <c r="CN902" t="s">
        <v>2486</v>
      </c>
    </row>
    <row r="903" spans="91:92" x14ac:dyDescent="0.2">
      <c r="CM903" t="s">
        <v>2487</v>
      </c>
      <c r="CN903" t="s">
        <v>2488</v>
      </c>
    </row>
    <row r="904" spans="91:92" x14ac:dyDescent="0.2">
      <c r="CM904" t="s">
        <v>2489</v>
      </c>
      <c r="CN904" t="s">
        <v>2490</v>
      </c>
    </row>
    <row r="905" spans="91:92" x14ac:dyDescent="0.2">
      <c r="CM905" t="s">
        <v>2491</v>
      </c>
      <c r="CN905" t="s">
        <v>2492</v>
      </c>
    </row>
    <row r="906" spans="91:92" x14ac:dyDescent="0.2">
      <c r="CM906" t="s">
        <v>2493</v>
      </c>
      <c r="CN906" t="s">
        <v>2494</v>
      </c>
    </row>
    <row r="907" spans="91:92" x14ac:dyDescent="0.2">
      <c r="CM907" t="s">
        <v>2495</v>
      </c>
      <c r="CN907" t="s">
        <v>2496</v>
      </c>
    </row>
    <row r="908" spans="91:92" x14ac:dyDescent="0.2">
      <c r="CM908" t="s">
        <v>2497</v>
      </c>
      <c r="CN908" t="s">
        <v>2498</v>
      </c>
    </row>
    <row r="909" spans="91:92" x14ac:dyDescent="0.2">
      <c r="CM909" t="s">
        <v>2499</v>
      </c>
      <c r="CN909" t="s">
        <v>2500</v>
      </c>
    </row>
    <row r="910" spans="91:92" x14ac:dyDescent="0.2">
      <c r="CM910" t="s">
        <v>2501</v>
      </c>
      <c r="CN910" t="s">
        <v>2502</v>
      </c>
    </row>
    <row r="911" spans="91:92" x14ac:dyDescent="0.2">
      <c r="CM911" t="s">
        <v>2503</v>
      </c>
      <c r="CN911" t="s">
        <v>2504</v>
      </c>
    </row>
    <row r="912" spans="91:92" x14ac:dyDescent="0.2">
      <c r="CM912" t="s">
        <v>2505</v>
      </c>
      <c r="CN912" t="s">
        <v>2506</v>
      </c>
    </row>
    <row r="913" spans="91:92" x14ac:dyDescent="0.2">
      <c r="CM913" t="s">
        <v>2507</v>
      </c>
      <c r="CN913" t="s">
        <v>2508</v>
      </c>
    </row>
    <row r="914" spans="91:92" x14ac:dyDescent="0.2">
      <c r="CM914" t="s">
        <v>2509</v>
      </c>
      <c r="CN914" t="s">
        <v>2510</v>
      </c>
    </row>
    <row r="915" spans="91:92" x14ac:dyDescent="0.2">
      <c r="CM915" t="s">
        <v>2511</v>
      </c>
      <c r="CN915" t="s">
        <v>2512</v>
      </c>
    </row>
    <row r="916" spans="91:92" x14ac:dyDescent="0.2">
      <c r="CM916" t="s">
        <v>2513</v>
      </c>
      <c r="CN916" t="s">
        <v>2514</v>
      </c>
    </row>
    <row r="917" spans="91:92" x14ac:dyDescent="0.2">
      <c r="CM917" t="s">
        <v>2515</v>
      </c>
      <c r="CN917" t="s">
        <v>2516</v>
      </c>
    </row>
    <row r="918" spans="91:92" x14ac:dyDescent="0.2">
      <c r="CM918" t="s">
        <v>2517</v>
      </c>
      <c r="CN918" t="s">
        <v>2518</v>
      </c>
    </row>
    <row r="919" spans="91:92" x14ac:dyDescent="0.2">
      <c r="CM919" t="s">
        <v>2519</v>
      </c>
      <c r="CN919" t="s">
        <v>2520</v>
      </c>
    </row>
    <row r="920" spans="91:92" x14ac:dyDescent="0.2">
      <c r="CM920" t="s">
        <v>2521</v>
      </c>
      <c r="CN920" t="s">
        <v>2522</v>
      </c>
    </row>
    <row r="921" spans="91:92" x14ac:dyDescent="0.2">
      <c r="CM921" t="s">
        <v>2523</v>
      </c>
      <c r="CN921" t="s">
        <v>2524</v>
      </c>
    </row>
    <row r="922" spans="91:92" x14ac:dyDescent="0.2">
      <c r="CM922" t="s">
        <v>2525</v>
      </c>
      <c r="CN922" t="s">
        <v>2526</v>
      </c>
    </row>
    <row r="923" spans="91:92" x14ac:dyDescent="0.2">
      <c r="CM923" t="s">
        <v>2527</v>
      </c>
      <c r="CN923" t="s">
        <v>2528</v>
      </c>
    </row>
    <row r="924" spans="91:92" x14ac:dyDescent="0.2">
      <c r="CM924" t="s">
        <v>2529</v>
      </c>
      <c r="CN924" t="s">
        <v>2530</v>
      </c>
    </row>
    <row r="925" spans="91:92" x14ac:dyDescent="0.2">
      <c r="CM925" t="s">
        <v>2531</v>
      </c>
      <c r="CN925" t="s">
        <v>2532</v>
      </c>
    </row>
    <row r="926" spans="91:92" x14ac:dyDescent="0.2">
      <c r="CM926" t="s">
        <v>2533</v>
      </c>
      <c r="CN926" t="s">
        <v>2534</v>
      </c>
    </row>
    <row r="927" spans="91:92" x14ac:dyDescent="0.2">
      <c r="CM927" t="s">
        <v>2535</v>
      </c>
      <c r="CN927" t="s">
        <v>2536</v>
      </c>
    </row>
    <row r="928" spans="91:92" x14ac:dyDescent="0.2">
      <c r="CM928" t="s">
        <v>2537</v>
      </c>
      <c r="CN928" t="s">
        <v>2538</v>
      </c>
    </row>
    <row r="929" spans="91:92" x14ac:dyDescent="0.2">
      <c r="CM929" t="s">
        <v>2539</v>
      </c>
      <c r="CN929" t="s">
        <v>2540</v>
      </c>
    </row>
    <row r="930" spans="91:92" x14ac:dyDescent="0.2">
      <c r="CM930" t="s">
        <v>2541</v>
      </c>
      <c r="CN930" t="s">
        <v>2542</v>
      </c>
    </row>
    <row r="931" spans="91:92" x14ac:dyDescent="0.2">
      <c r="CM931" t="s">
        <v>2543</v>
      </c>
      <c r="CN931" t="s">
        <v>2544</v>
      </c>
    </row>
    <row r="932" spans="91:92" x14ac:dyDescent="0.2">
      <c r="CM932" t="s">
        <v>2545</v>
      </c>
      <c r="CN932" t="s">
        <v>2546</v>
      </c>
    </row>
    <row r="933" spans="91:92" x14ac:dyDescent="0.2">
      <c r="CM933" t="s">
        <v>2547</v>
      </c>
      <c r="CN933" t="s">
        <v>2548</v>
      </c>
    </row>
    <row r="934" spans="91:92" x14ac:dyDescent="0.2">
      <c r="CM934" t="s">
        <v>2549</v>
      </c>
      <c r="CN934" t="s">
        <v>2550</v>
      </c>
    </row>
    <row r="935" spans="91:92" x14ac:dyDescent="0.2">
      <c r="CM935" t="s">
        <v>2551</v>
      </c>
      <c r="CN935" t="s">
        <v>2552</v>
      </c>
    </row>
    <row r="936" spans="91:92" x14ac:dyDescent="0.2">
      <c r="CM936" t="s">
        <v>2553</v>
      </c>
      <c r="CN936" t="s">
        <v>2554</v>
      </c>
    </row>
    <row r="937" spans="91:92" x14ac:dyDescent="0.2">
      <c r="CM937" t="s">
        <v>2555</v>
      </c>
      <c r="CN937" t="s">
        <v>2556</v>
      </c>
    </row>
    <row r="938" spans="91:92" x14ac:dyDescent="0.2">
      <c r="CM938" t="s">
        <v>2557</v>
      </c>
      <c r="CN938" t="s">
        <v>2558</v>
      </c>
    </row>
    <row r="939" spans="91:92" x14ac:dyDescent="0.2">
      <c r="CM939" t="s">
        <v>2559</v>
      </c>
      <c r="CN939" t="s">
        <v>2560</v>
      </c>
    </row>
    <row r="940" spans="91:92" x14ac:dyDescent="0.2">
      <c r="CM940" t="s">
        <v>2561</v>
      </c>
      <c r="CN940" t="s">
        <v>2562</v>
      </c>
    </row>
    <row r="941" spans="91:92" x14ac:dyDescent="0.2">
      <c r="CM941" t="s">
        <v>2563</v>
      </c>
      <c r="CN941" t="s">
        <v>2564</v>
      </c>
    </row>
    <row r="942" spans="91:92" x14ac:dyDescent="0.2">
      <c r="CM942" t="s">
        <v>2565</v>
      </c>
      <c r="CN942" t="s">
        <v>2566</v>
      </c>
    </row>
    <row r="943" spans="91:92" x14ac:dyDescent="0.2">
      <c r="CM943" t="s">
        <v>2567</v>
      </c>
      <c r="CN943" t="s">
        <v>2568</v>
      </c>
    </row>
    <row r="944" spans="91:92" x14ac:dyDescent="0.2">
      <c r="CM944" t="s">
        <v>2569</v>
      </c>
      <c r="CN944" t="s">
        <v>2570</v>
      </c>
    </row>
    <row r="945" spans="91:92" x14ac:dyDescent="0.2">
      <c r="CM945" t="s">
        <v>2571</v>
      </c>
      <c r="CN945" t="s">
        <v>2572</v>
      </c>
    </row>
    <row r="946" spans="91:92" x14ac:dyDescent="0.2">
      <c r="CM946" t="s">
        <v>2573</v>
      </c>
      <c r="CN946" t="s">
        <v>2574</v>
      </c>
    </row>
    <row r="947" spans="91:92" x14ac:dyDescent="0.2">
      <c r="CM947" t="s">
        <v>2575</v>
      </c>
      <c r="CN947" t="s">
        <v>2576</v>
      </c>
    </row>
    <row r="948" spans="91:92" x14ac:dyDescent="0.2">
      <c r="CM948" t="s">
        <v>2577</v>
      </c>
      <c r="CN948" t="s">
        <v>2578</v>
      </c>
    </row>
    <row r="949" spans="91:92" x14ac:dyDescent="0.2">
      <c r="CM949" t="s">
        <v>2579</v>
      </c>
      <c r="CN949" t="s">
        <v>2580</v>
      </c>
    </row>
    <row r="950" spans="91:92" x14ac:dyDescent="0.2">
      <c r="CM950" t="s">
        <v>2581</v>
      </c>
      <c r="CN950" t="s">
        <v>2582</v>
      </c>
    </row>
    <row r="951" spans="91:92" x14ac:dyDescent="0.2">
      <c r="CM951" t="s">
        <v>2583</v>
      </c>
      <c r="CN951" t="s">
        <v>2584</v>
      </c>
    </row>
    <row r="952" spans="91:92" x14ac:dyDescent="0.2">
      <c r="CM952" t="s">
        <v>2585</v>
      </c>
      <c r="CN952" t="s">
        <v>2586</v>
      </c>
    </row>
    <row r="953" spans="91:92" x14ac:dyDescent="0.2">
      <c r="CM953" t="s">
        <v>2587</v>
      </c>
      <c r="CN953" t="s">
        <v>2588</v>
      </c>
    </row>
    <row r="954" spans="91:92" x14ac:dyDescent="0.2">
      <c r="CM954" t="s">
        <v>2589</v>
      </c>
      <c r="CN954" t="s">
        <v>2590</v>
      </c>
    </row>
    <row r="955" spans="91:92" x14ac:dyDescent="0.2">
      <c r="CM955" t="s">
        <v>2591</v>
      </c>
      <c r="CN955" t="s">
        <v>2592</v>
      </c>
    </row>
    <row r="956" spans="91:92" x14ac:dyDescent="0.2">
      <c r="CM956" t="s">
        <v>2593</v>
      </c>
      <c r="CN956" t="s">
        <v>2594</v>
      </c>
    </row>
    <row r="957" spans="91:92" x14ac:dyDescent="0.2">
      <c r="CM957" t="s">
        <v>2595</v>
      </c>
      <c r="CN957" t="s">
        <v>2596</v>
      </c>
    </row>
    <row r="958" spans="91:92" x14ac:dyDescent="0.2">
      <c r="CM958" t="s">
        <v>2597</v>
      </c>
      <c r="CN958" t="s">
        <v>2598</v>
      </c>
    </row>
    <row r="959" spans="91:92" x14ac:dyDescent="0.2">
      <c r="CM959" t="s">
        <v>2599</v>
      </c>
      <c r="CN959" t="s">
        <v>2600</v>
      </c>
    </row>
    <row r="960" spans="91:92" x14ac:dyDescent="0.2">
      <c r="CM960" t="s">
        <v>2601</v>
      </c>
      <c r="CN960" t="s">
        <v>2602</v>
      </c>
    </row>
    <row r="961" spans="91:92" x14ac:dyDescent="0.2">
      <c r="CM961" t="s">
        <v>2603</v>
      </c>
      <c r="CN961" t="s">
        <v>2604</v>
      </c>
    </row>
    <row r="962" spans="91:92" x14ac:dyDescent="0.2">
      <c r="CM962" t="s">
        <v>2605</v>
      </c>
      <c r="CN962" t="s">
        <v>2606</v>
      </c>
    </row>
    <row r="963" spans="91:92" x14ac:dyDescent="0.2">
      <c r="CM963" t="s">
        <v>2607</v>
      </c>
      <c r="CN963" t="s">
        <v>2608</v>
      </c>
    </row>
    <row r="964" spans="91:92" x14ac:dyDescent="0.2">
      <c r="CM964" t="s">
        <v>2609</v>
      </c>
      <c r="CN964" t="s">
        <v>2610</v>
      </c>
    </row>
    <row r="965" spans="91:92" x14ac:dyDescent="0.2">
      <c r="CM965" t="s">
        <v>2611</v>
      </c>
      <c r="CN965" t="s">
        <v>2612</v>
      </c>
    </row>
    <row r="966" spans="91:92" x14ac:dyDescent="0.2">
      <c r="CM966" t="s">
        <v>2613</v>
      </c>
      <c r="CN966" t="s">
        <v>2614</v>
      </c>
    </row>
    <row r="967" spans="91:92" x14ac:dyDescent="0.2">
      <c r="CM967" t="s">
        <v>2615</v>
      </c>
      <c r="CN967" t="s">
        <v>2616</v>
      </c>
    </row>
    <row r="968" spans="91:92" x14ac:dyDescent="0.2">
      <c r="CM968" t="s">
        <v>2617</v>
      </c>
      <c r="CN968" t="s">
        <v>2618</v>
      </c>
    </row>
    <row r="969" spans="91:92" x14ac:dyDescent="0.2">
      <c r="CM969" t="s">
        <v>2619</v>
      </c>
      <c r="CN969" t="s">
        <v>2620</v>
      </c>
    </row>
    <row r="970" spans="91:92" x14ac:dyDescent="0.2">
      <c r="CM970" t="s">
        <v>2621</v>
      </c>
      <c r="CN970" t="s">
        <v>2622</v>
      </c>
    </row>
    <row r="971" spans="91:92" x14ac:dyDescent="0.2">
      <c r="CM971" t="s">
        <v>2623</v>
      </c>
      <c r="CN971" t="s">
        <v>2624</v>
      </c>
    </row>
    <row r="972" spans="91:92" x14ac:dyDescent="0.2">
      <c r="CM972" t="s">
        <v>2625</v>
      </c>
      <c r="CN972" t="s">
        <v>2626</v>
      </c>
    </row>
    <row r="973" spans="91:92" x14ac:dyDescent="0.2">
      <c r="CM973" t="s">
        <v>2627</v>
      </c>
      <c r="CN973" t="s">
        <v>2628</v>
      </c>
    </row>
    <row r="974" spans="91:92" x14ac:dyDescent="0.2">
      <c r="CM974" t="s">
        <v>2629</v>
      </c>
      <c r="CN974" t="s">
        <v>2630</v>
      </c>
    </row>
    <row r="975" spans="91:92" x14ac:dyDescent="0.2">
      <c r="CM975" t="s">
        <v>2631</v>
      </c>
      <c r="CN975" t="s">
        <v>2632</v>
      </c>
    </row>
    <row r="976" spans="91:92" x14ac:dyDescent="0.2">
      <c r="CM976" t="s">
        <v>2633</v>
      </c>
      <c r="CN976" t="s">
        <v>2634</v>
      </c>
    </row>
    <row r="977" spans="91:92" x14ac:dyDescent="0.2">
      <c r="CM977" t="s">
        <v>2635</v>
      </c>
      <c r="CN977" t="s">
        <v>2636</v>
      </c>
    </row>
    <row r="978" spans="91:92" x14ac:dyDescent="0.2">
      <c r="CM978" t="s">
        <v>2637</v>
      </c>
      <c r="CN978" t="s">
        <v>2638</v>
      </c>
    </row>
    <row r="979" spans="91:92" x14ac:dyDescent="0.2">
      <c r="CM979" t="s">
        <v>2639</v>
      </c>
      <c r="CN979" t="s">
        <v>2640</v>
      </c>
    </row>
    <row r="980" spans="91:92" x14ac:dyDescent="0.2">
      <c r="CM980" t="s">
        <v>2641</v>
      </c>
      <c r="CN980" t="s">
        <v>2642</v>
      </c>
    </row>
    <row r="981" spans="91:92" x14ac:dyDescent="0.2">
      <c r="CM981" t="s">
        <v>2643</v>
      </c>
      <c r="CN981" t="s">
        <v>2644</v>
      </c>
    </row>
    <row r="982" spans="91:92" x14ac:dyDescent="0.2">
      <c r="CM982" t="s">
        <v>2645</v>
      </c>
      <c r="CN982" t="s">
        <v>2646</v>
      </c>
    </row>
    <row r="983" spans="91:92" x14ac:dyDescent="0.2">
      <c r="CM983" t="s">
        <v>2647</v>
      </c>
      <c r="CN983" t="s">
        <v>2648</v>
      </c>
    </row>
    <row r="984" spans="91:92" x14ac:dyDescent="0.2">
      <c r="CM984" t="s">
        <v>2649</v>
      </c>
      <c r="CN984" t="s">
        <v>2650</v>
      </c>
    </row>
    <row r="985" spans="91:92" x14ac:dyDescent="0.2">
      <c r="CM985" t="s">
        <v>2651</v>
      </c>
      <c r="CN985" t="s">
        <v>2652</v>
      </c>
    </row>
    <row r="986" spans="91:92" x14ac:dyDescent="0.2">
      <c r="CM986" t="s">
        <v>2653</v>
      </c>
      <c r="CN986" t="s">
        <v>2654</v>
      </c>
    </row>
    <row r="987" spans="91:92" x14ac:dyDescent="0.2">
      <c r="CM987" t="s">
        <v>2655</v>
      </c>
      <c r="CN987" t="s">
        <v>2656</v>
      </c>
    </row>
    <row r="988" spans="91:92" x14ac:dyDescent="0.2">
      <c r="CM988" t="s">
        <v>2657</v>
      </c>
      <c r="CN988" t="s">
        <v>2658</v>
      </c>
    </row>
    <row r="989" spans="91:92" x14ac:dyDescent="0.2">
      <c r="CM989" t="s">
        <v>2659</v>
      </c>
      <c r="CN989" t="s">
        <v>2660</v>
      </c>
    </row>
    <row r="990" spans="91:92" x14ac:dyDescent="0.2">
      <c r="CM990" t="s">
        <v>2661</v>
      </c>
      <c r="CN990" t="s">
        <v>2662</v>
      </c>
    </row>
    <row r="991" spans="91:92" x14ac:dyDescent="0.2">
      <c r="CM991" t="s">
        <v>2663</v>
      </c>
      <c r="CN991" t="s">
        <v>2664</v>
      </c>
    </row>
    <row r="992" spans="91:92" x14ac:dyDescent="0.2">
      <c r="CM992" t="s">
        <v>2665</v>
      </c>
      <c r="CN992" t="s">
        <v>2666</v>
      </c>
    </row>
    <row r="993" spans="91:92" x14ac:dyDescent="0.2">
      <c r="CM993" t="s">
        <v>2667</v>
      </c>
      <c r="CN993" t="s">
        <v>2668</v>
      </c>
    </row>
    <row r="994" spans="91:92" x14ac:dyDescent="0.2">
      <c r="CM994" t="s">
        <v>2669</v>
      </c>
      <c r="CN994" t="s">
        <v>2670</v>
      </c>
    </row>
    <row r="995" spans="91:92" x14ac:dyDescent="0.2">
      <c r="CM995" t="s">
        <v>2671</v>
      </c>
      <c r="CN995" t="s">
        <v>2672</v>
      </c>
    </row>
    <row r="996" spans="91:92" x14ac:dyDescent="0.2">
      <c r="CM996" t="s">
        <v>2673</v>
      </c>
      <c r="CN996" t="s">
        <v>2674</v>
      </c>
    </row>
    <row r="997" spans="91:92" x14ac:dyDescent="0.2">
      <c r="CM997" t="s">
        <v>2675</v>
      </c>
      <c r="CN997" t="s">
        <v>2676</v>
      </c>
    </row>
    <row r="998" spans="91:92" x14ac:dyDescent="0.2">
      <c r="CM998" t="s">
        <v>2677</v>
      </c>
      <c r="CN998" t="s">
        <v>2678</v>
      </c>
    </row>
    <row r="999" spans="91:92" x14ac:dyDescent="0.2">
      <c r="CM999" t="s">
        <v>2679</v>
      </c>
      <c r="CN999" t="s">
        <v>2680</v>
      </c>
    </row>
    <row r="1000" spans="91:92" x14ac:dyDescent="0.2">
      <c r="CM1000" t="s">
        <v>2681</v>
      </c>
      <c r="CN1000" t="s">
        <v>2682</v>
      </c>
    </row>
    <row r="1001" spans="91:92" x14ac:dyDescent="0.2">
      <c r="CM1001" t="s">
        <v>2683</v>
      </c>
      <c r="CN1001" t="s">
        <v>2684</v>
      </c>
    </row>
    <row r="1002" spans="91:92" x14ac:dyDescent="0.2">
      <c r="CM1002" t="s">
        <v>2685</v>
      </c>
      <c r="CN1002" t="s">
        <v>2686</v>
      </c>
    </row>
    <row r="1003" spans="91:92" x14ac:dyDescent="0.2">
      <c r="CM1003" t="s">
        <v>2687</v>
      </c>
      <c r="CN1003" t="s">
        <v>2688</v>
      </c>
    </row>
    <row r="1004" spans="91:92" x14ac:dyDescent="0.2">
      <c r="CM1004" t="s">
        <v>2689</v>
      </c>
      <c r="CN1004" t="s">
        <v>2690</v>
      </c>
    </row>
    <row r="1005" spans="91:92" x14ac:dyDescent="0.2">
      <c r="CM1005" t="s">
        <v>2691</v>
      </c>
      <c r="CN1005" t="s">
        <v>2692</v>
      </c>
    </row>
    <row r="1006" spans="91:92" x14ac:dyDescent="0.2">
      <c r="CM1006" t="s">
        <v>2693</v>
      </c>
      <c r="CN1006" t="s">
        <v>2694</v>
      </c>
    </row>
    <row r="1007" spans="91:92" x14ac:dyDescent="0.2">
      <c r="CM1007" t="s">
        <v>2695</v>
      </c>
      <c r="CN1007" t="s">
        <v>2696</v>
      </c>
    </row>
    <row r="1008" spans="91:92" x14ac:dyDescent="0.2">
      <c r="CM1008" t="s">
        <v>2697</v>
      </c>
      <c r="CN1008" t="s">
        <v>2698</v>
      </c>
    </row>
    <row r="1009" spans="91:92" x14ac:dyDescent="0.2">
      <c r="CM1009" t="s">
        <v>2699</v>
      </c>
      <c r="CN1009" t="s">
        <v>2700</v>
      </c>
    </row>
    <row r="1010" spans="91:92" x14ac:dyDescent="0.2">
      <c r="CM1010" t="s">
        <v>2701</v>
      </c>
      <c r="CN1010" t="s">
        <v>2702</v>
      </c>
    </row>
    <row r="1011" spans="91:92" x14ac:dyDescent="0.2">
      <c r="CM1011" t="s">
        <v>2703</v>
      </c>
      <c r="CN1011" t="s">
        <v>2704</v>
      </c>
    </row>
    <row r="1012" spans="91:92" x14ac:dyDescent="0.2">
      <c r="CM1012" t="s">
        <v>2705</v>
      </c>
      <c r="CN1012" t="s">
        <v>2706</v>
      </c>
    </row>
    <row r="1013" spans="91:92" x14ac:dyDescent="0.2">
      <c r="CM1013" t="s">
        <v>2707</v>
      </c>
      <c r="CN1013" t="s">
        <v>2708</v>
      </c>
    </row>
    <row r="1014" spans="91:92" x14ac:dyDescent="0.2">
      <c r="CM1014" t="s">
        <v>2709</v>
      </c>
      <c r="CN1014" t="s">
        <v>2710</v>
      </c>
    </row>
    <row r="1015" spans="91:92" x14ac:dyDescent="0.2">
      <c r="CM1015" t="s">
        <v>2711</v>
      </c>
      <c r="CN1015" t="s">
        <v>2712</v>
      </c>
    </row>
    <row r="1016" spans="91:92" x14ac:dyDescent="0.2">
      <c r="CM1016" t="s">
        <v>2713</v>
      </c>
      <c r="CN1016" t="s">
        <v>2714</v>
      </c>
    </row>
    <row r="1017" spans="91:92" x14ac:dyDescent="0.2">
      <c r="CM1017" t="s">
        <v>2715</v>
      </c>
      <c r="CN1017" t="s">
        <v>2716</v>
      </c>
    </row>
    <row r="1018" spans="91:92" x14ac:dyDescent="0.2">
      <c r="CM1018" t="s">
        <v>2717</v>
      </c>
      <c r="CN1018" t="s">
        <v>2718</v>
      </c>
    </row>
    <row r="1019" spans="91:92" x14ac:dyDescent="0.2">
      <c r="CM1019" t="s">
        <v>2719</v>
      </c>
      <c r="CN1019" t="s">
        <v>2720</v>
      </c>
    </row>
    <row r="1020" spans="91:92" x14ac:dyDescent="0.2">
      <c r="CM1020" t="s">
        <v>2721</v>
      </c>
      <c r="CN1020" t="s">
        <v>2722</v>
      </c>
    </row>
    <row r="1021" spans="91:92" x14ac:dyDescent="0.2">
      <c r="CM1021" t="s">
        <v>2723</v>
      </c>
      <c r="CN1021" t="s">
        <v>2724</v>
      </c>
    </row>
    <row r="1022" spans="91:92" x14ac:dyDescent="0.2">
      <c r="CM1022" t="s">
        <v>2725</v>
      </c>
      <c r="CN1022" t="s">
        <v>2726</v>
      </c>
    </row>
    <row r="1023" spans="91:92" x14ac:dyDescent="0.2">
      <c r="CM1023" t="s">
        <v>2727</v>
      </c>
      <c r="CN1023" t="s">
        <v>2728</v>
      </c>
    </row>
    <row r="1024" spans="91:92" x14ac:dyDescent="0.2">
      <c r="CM1024" t="s">
        <v>2729</v>
      </c>
      <c r="CN1024" t="s">
        <v>2730</v>
      </c>
    </row>
    <row r="1025" spans="91:92" x14ac:dyDescent="0.2">
      <c r="CM1025" t="s">
        <v>2731</v>
      </c>
      <c r="CN1025" t="s">
        <v>2732</v>
      </c>
    </row>
    <row r="1026" spans="91:92" x14ac:dyDescent="0.2">
      <c r="CM1026" t="s">
        <v>2733</v>
      </c>
      <c r="CN1026" t="s">
        <v>2734</v>
      </c>
    </row>
    <row r="1027" spans="91:92" x14ac:dyDescent="0.2">
      <c r="CM1027" t="s">
        <v>2735</v>
      </c>
      <c r="CN1027" t="s">
        <v>2736</v>
      </c>
    </row>
    <row r="1028" spans="91:92" x14ac:dyDescent="0.2">
      <c r="CM1028" t="s">
        <v>2737</v>
      </c>
      <c r="CN1028" t="s">
        <v>2738</v>
      </c>
    </row>
    <row r="1029" spans="91:92" x14ac:dyDescent="0.2">
      <c r="CM1029" t="s">
        <v>2739</v>
      </c>
      <c r="CN1029" t="s">
        <v>2740</v>
      </c>
    </row>
    <row r="1030" spans="91:92" x14ac:dyDescent="0.2">
      <c r="CM1030" t="s">
        <v>2741</v>
      </c>
      <c r="CN1030" t="s">
        <v>2742</v>
      </c>
    </row>
    <row r="1031" spans="91:92" x14ac:dyDescent="0.2">
      <c r="CM1031" t="s">
        <v>2743</v>
      </c>
      <c r="CN1031" t="s">
        <v>2744</v>
      </c>
    </row>
    <row r="1032" spans="91:92" x14ac:dyDescent="0.2">
      <c r="CM1032" t="s">
        <v>2745</v>
      </c>
      <c r="CN1032" t="s">
        <v>2746</v>
      </c>
    </row>
    <row r="1033" spans="91:92" x14ac:dyDescent="0.2">
      <c r="CM1033" t="s">
        <v>2747</v>
      </c>
      <c r="CN1033" t="s">
        <v>2748</v>
      </c>
    </row>
    <row r="1034" spans="91:92" x14ac:dyDescent="0.2">
      <c r="CM1034" t="s">
        <v>2749</v>
      </c>
      <c r="CN1034" t="s">
        <v>2750</v>
      </c>
    </row>
    <row r="1035" spans="91:92" x14ac:dyDescent="0.2">
      <c r="CM1035" t="s">
        <v>2751</v>
      </c>
      <c r="CN1035" t="s">
        <v>2752</v>
      </c>
    </row>
    <row r="1036" spans="91:92" x14ac:dyDescent="0.2">
      <c r="CM1036" t="s">
        <v>2753</v>
      </c>
      <c r="CN1036" t="s">
        <v>2754</v>
      </c>
    </row>
    <row r="1037" spans="91:92" x14ac:dyDescent="0.2">
      <c r="CM1037" t="s">
        <v>2755</v>
      </c>
      <c r="CN1037" t="s">
        <v>2756</v>
      </c>
    </row>
    <row r="1038" spans="91:92" x14ac:dyDescent="0.2">
      <c r="CM1038" t="s">
        <v>2757</v>
      </c>
      <c r="CN1038" t="s">
        <v>2758</v>
      </c>
    </row>
    <row r="1039" spans="91:92" x14ac:dyDescent="0.2">
      <c r="CM1039" t="s">
        <v>2759</v>
      </c>
      <c r="CN1039" t="s">
        <v>2760</v>
      </c>
    </row>
    <row r="1040" spans="91:92" x14ac:dyDescent="0.2">
      <c r="CM1040" t="s">
        <v>2761</v>
      </c>
      <c r="CN1040" t="s">
        <v>2762</v>
      </c>
    </row>
    <row r="1041" spans="91:92" x14ac:dyDescent="0.2">
      <c r="CM1041" t="s">
        <v>2763</v>
      </c>
      <c r="CN1041" t="s">
        <v>2764</v>
      </c>
    </row>
    <row r="1042" spans="91:92" x14ac:dyDescent="0.2">
      <c r="CM1042" t="s">
        <v>2765</v>
      </c>
      <c r="CN1042" t="s">
        <v>2766</v>
      </c>
    </row>
    <row r="1043" spans="91:92" x14ac:dyDescent="0.2">
      <c r="CM1043" t="s">
        <v>2767</v>
      </c>
      <c r="CN1043" t="s">
        <v>2768</v>
      </c>
    </row>
    <row r="1044" spans="91:92" x14ac:dyDescent="0.2">
      <c r="CM1044" t="s">
        <v>2769</v>
      </c>
      <c r="CN1044" t="s">
        <v>2770</v>
      </c>
    </row>
    <row r="1045" spans="91:92" x14ac:dyDescent="0.2">
      <c r="CM1045" t="s">
        <v>2771</v>
      </c>
      <c r="CN1045" t="s">
        <v>2772</v>
      </c>
    </row>
    <row r="1046" spans="91:92" x14ac:dyDescent="0.2">
      <c r="CM1046" t="s">
        <v>2773</v>
      </c>
      <c r="CN1046" t="s">
        <v>2774</v>
      </c>
    </row>
    <row r="1047" spans="91:92" x14ac:dyDescent="0.2">
      <c r="CM1047" t="s">
        <v>2775</v>
      </c>
      <c r="CN1047" t="s">
        <v>2776</v>
      </c>
    </row>
    <row r="1048" spans="91:92" x14ac:dyDescent="0.2">
      <c r="CM1048" t="s">
        <v>2777</v>
      </c>
      <c r="CN1048" t="s">
        <v>2778</v>
      </c>
    </row>
    <row r="1049" spans="91:92" x14ac:dyDescent="0.2">
      <c r="CM1049" t="s">
        <v>2779</v>
      </c>
      <c r="CN1049" t="s">
        <v>2780</v>
      </c>
    </row>
    <row r="1050" spans="91:92" x14ac:dyDescent="0.2">
      <c r="CM1050" t="s">
        <v>2781</v>
      </c>
      <c r="CN1050" t="s">
        <v>2782</v>
      </c>
    </row>
    <row r="1051" spans="91:92" x14ac:dyDescent="0.2">
      <c r="CM1051" t="s">
        <v>2783</v>
      </c>
      <c r="CN1051" t="s">
        <v>2784</v>
      </c>
    </row>
    <row r="1052" spans="91:92" x14ac:dyDescent="0.2">
      <c r="CM1052" t="s">
        <v>2785</v>
      </c>
      <c r="CN1052" t="s">
        <v>2786</v>
      </c>
    </row>
    <row r="1053" spans="91:92" x14ac:dyDescent="0.2">
      <c r="CM1053" t="s">
        <v>2787</v>
      </c>
      <c r="CN1053" t="s">
        <v>2788</v>
      </c>
    </row>
    <row r="1054" spans="91:92" x14ac:dyDescent="0.2">
      <c r="CM1054" t="s">
        <v>2789</v>
      </c>
      <c r="CN1054" t="s">
        <v>2790</v>
      </c>
    </row>
    <row r="1055" spans="91:92" x14ac:dyDescent="0.2">
      <c r="CM1055" t="s">
        <v>2791</v>
      </c>
      <c r="CN1055" t="s">
        <v>2792</v>
      </c>
    </row>
    <row r="1056" spans="91:92" x14ac:dyDescent="0.2">
      <c r="CM1056" t="s">
        <v>2793</v>
      </c>
      <c r="CN1056" t="s">
        <v>2794</v>
      </c>
    </row>
    <row r="1057" spans="91:92" x14ac:dyDescent="0.2">
      <c r="CM1057" t="s">
        <v>2795</v>
      </c>
      <c r="CN1057" t="s">
        <v>2796</v>
      </c>
    </row>
    <row r="1058" spans="91:92" x14ac:dyDescent="0.2">
      <c r="CM1058" t="s">
        <v>2797</v>
      </c>
      <c r="CN1058" t="s">
        <v>2798</v>
      </c>
    </row>
    <row r="1059" spans="91:92" x14ac:dyDescent="0.2">
      <c r="CM1059" t="s">
        <v>2799</v>
      </c>
      <c r="CN1059" t="s">
        <v>2800</v>
      </c>
    </row>
    <row r="1060" spans="91:92" x14ac:dyDescent="0.2">
      <c r="CM1060" t="s">
        <v>2801</v>
      </c>
      <c r="CN1060" t="s">
        <v>2802</v>
      </c>
    </row>
    <row r="1061" spans="91:92" x14ac:dyDescent="0.2">
      <c r="CM1061" t="s">
        <v>2803</v>
      </c>
      <c r="CN1061" t="s">
        <v>2804</v>
      </c>
    </row>
    <row r="1062" spans="91:92" x14ac:dyDescent="0.2">
      <c r="CM1062" t="s">
        <v>2805</v>
      </c>
      <c r="CN1062" t="s">
        <v>2806</v>
      </c>
    </row>
    <row r="1063" spans="91:92" x14ac:dyDescent="0.2">
      <c r="CM1063" t="s">
        <v>2807</v>
      </c>
      <c r="CN1063" t="s">
        <v>2808</v>
      </c>
    </row>
    <row r="1064" spans="91:92" x14ac:dyDescent="0.2">
      <c r="CM1064" t="s">
        <v>2809</v>
      </c>
      <c r="CN1064" t="s">
        <v>2810</v>
      </c>
    </row>
    <row r="1065" spans="91:92" x14ac:dyDescent="0.2">
      <c r="CM1065" t="s">
        <v>2811</v>
      </c>
      <c r="CN1065" t="s">
        <v>2812</v>
      </c>
    </row>
    <row r="1066" spans="91:92" x14ac:dyDescent="0.2">
      <c r="CM1066" t="s">
        <v>2813</v>
      </c>
      <c r="CN1066" t="s">
        <v>2814</v>
      </c>
    </row>
    <row r="1067" spans="91:92" x14ac:dyDescent="0.2">
      <c r="CM1067" t="s">
        <v>2815</v>
      </c>
      <c r="CN1067" t="s">
        <v>2816</v>
      </c>
    </row>
    <row r="1068" spans="91:92" x14ac:dyDescent="0.2">
      <c r="CM1068" t="s">
        <v>2817</v>
      </c>
      <c r="CN1068" t="s">
        <v>2818</v>
      </c>
    </row>
    <row r="1069" spans="91:92" x14ac:dyDescent="0.2">
      <c r="CM1069" t="s">
        <v>2819</v>
      </c>
      <c r="CN1069" t="s">
        <v>2820</v>
      </c>
    </row>
    <row r="1070" spans="91:92" x14ac:dyDescent="0.2">
      <c r="CM1070" t="s">
        <v>2821</v>
      </c>
      <c r="CN1070" t="s">
        <v>2822</v>
      </c>
    </row>
    <row r="1071" spans="91:92" x14ac:dyDescent="0.2">
      <c r="CM1071" t="s">
        <v>2823</v>
      </c>
      <c r="CN1071" t="s">
        <v>2824</v>
      </c>
    </row>
    <row r="1072" spans="91:92" x14ac:dyDescent="0.2">
      <c r="CM1072" t="s">
        <v>2825</v>
      </c>
      <c r="CN1072" t="s">
        <v>2826</v>
      </c>
    </row>
    <row r="1073" spans="91:92" x14ac:dyDescent="0.2">
      <c r="CM1073" t="s">
        <v>2827</v>
      </c>
      <c r="CN1073" t="s">
        <v>2828</v>
      </c>
    </row>
    <row r="1074" spans="91:92" x14ac:dyDescent="0.2">
      <c r="CM1074" t="s">
        <v>2829</v>
      </c>
      <c r="CN1074" t="s">
        <v>2830</v>
      </c>
    </row>
    <row r="1075" spans="91:92" x14ac:dyDescent="0.2">
      <c r="CM1075" t="s">
        <v>2831</v>
      </c>
      <c r="CN1075" t="s">
        <v>2832</v>
      </c>
    </row>
    <row r="1076" spans="91:92" x14ac:dyDescent="0.2">
      <c r="CM1076" t="s">
        <v>2833</v>
      </c>
      <c r="CN1076" t="s">
        <v>2834</v>
      </c>
    </row>
    <row r="1077" spans="91:92" x14ac:dyDescent="0.2">
      <c r="CM1077" t="s">
        <v>2835</v>
      </c>
      <c r="CN1077" t="s">
        <v>2836</v>
      </c>
    </row>
    <row r="1078" spans="91:92" x14ac:dyDescent="0.2">
      <c r="CM1078" t="s">
        <v>2837</v>
      </c>
      <c r="CN1078" t="s">
        <v>2838</v>
      </c>
    </row>
    <row r="1079" spans="91:92" x14ac:dyDescent="0.2">
      <c r="CM1079" t="s">
        <v>2839</v>
      </c>
      <c r="CN1079" t="s">
        <v>2840</v>
      </c>
    </row>
    <row r="1080" spans="91:92" x14ac:dyDescent="0.2">
      <c r="CM1080" t="s">
        <v>2841</v>
      </c>
      <c r="CN1080" t="s">
        <v>2842</v>
      </c>
    </row>
    <row r="1081" spans="91:92" x14ac:dyDescent="0.2">
      <c r="CM1081" t="s">
        <v>2843</v>
      </c>
      <c r="CN1081" t="s">
        <v>2844</v>
      </c>
    </row>
    <row r="1082" spans="91:92" x14ac:dyDescent="0.2">
      <c r="CM1082" t="s">
        <v>2845</v>
      </c>
      <c r="CN1082" t="s">
        <v>2846</v>
      </c>
    </row>
    <row r="1083" spans="91:92" x14ac:dyDescent="0.2">
      <c r="CM1083" t="s">
        <v>2847</v>
      </c>
      <c r="CN1083" t="s">
        <v>2848</v>
      </c>
    </row>
    <row r="1084" spans="91:92" x14ac:dyDescent="0.2">
      <c r="CM1084" t="s">
        <v>2849</v>
      </c>
      <c r="CN1084" t="s">
        <v>2850</v>
      </c>
    </row>
    <row r="1085" spans="91:92" x14ac:dyDescent="0.2">
      <c r="CM1085" t="s">
        <v>2851</v>
      </c>
      <c r="CN1085" t="s">
        <v>2852</v>
      </c>
    </row>
    <row r="1086" spans="91:92" x14ac:dyDescent="0.2">
      <c r="CM1086" t="s">
        <v>2853</v>
      </c>
      <c r="CN1086" t="s">
        <v>2854</v>
      </c>
    </row>
    <row r="1087" spans="91:92" x14ac:dyDescent="0.2">
      <c r="CM1087" t="s">
        <v>2855</v>
      </c>
      <c r="CN1087" t="s">
        <v>2856</v>
      </c>
    </row>
    <row r="1088" spans="91:92" x14ac:dyDescent="0.2">
      <c r="CM1088" t="s">
        <v>2857</v>
      </c>
      <c r="CN1088" t="s">
        <v>2858</v>
      </c>
    </row>
    <row r="1089" spans="91:92" x14ac:dyDescent="0.2">
      <c r="CM1089" t="s">
        <v>2859</v>
      </c>
      <c r="CN1089" t="s">
        <v>2860</v>
      </c>
    </row>
    <row r="1090" spans="91:92" x14ac:dyDescent="0.2">
      <c r="CM1090" t="s">
        <v>2861</v>
      </c>
      <c r="CN1090" t="s">
        <v>2862</v>
      </c>
    </row>
    <row r="1091" spans="91:92" x14ac:dyDescent="0.2">
      <c r="CM1091" t="s">
        <v>2863</v>
      </c>
      <c r="CN1091" t="s">
        <v>2864</v>
      </c>
    </row>
    <row r="1092" spans="91:92" x14ac:dyDescent="0.2">
      <c r="CM1092" t="s">
        <v>2865</v>
      </c>
      <c r="CN1092" t="s">
        <v>2866</v>
      </c>
    </row>
    <row r="1093" spans="91:92" x14ac:dyDescent="0.2">
      <c r="CM1093" t="s">
        <v>2867</v>
      </c>
      <c r="CN1093" t="s">
        <v>2868</v>
      </c>
    </row>
    <row r="1094" spans="91:92" x14ac:dyDescent="0.2">
      <c r="CM1094" t="s">
        <v>2869</v>
      </c>
      <c r="CN1094" t="s">
        <v>2870</v>
      </c>
    </row>
    <row r="1095" spans="91:92" x14ac:dyDescent="0.2">
      <c r="CM1095" t="s">
        <v>2871</v>
      </c>
      <c r="CN1095" t="s">
        <v>2872</v>
      </c>
    </row>
    <row r="1096" spans="91:92" x14ac:dyDescent="0.2">
      <c r="CM1096" t="s">
        <v>2873</v>
      </c>
      <c r="CN1096" t="s">
        <v>2874</v>
      </c>
    </row>
    <row r="1097" spans="91:92" x14ac:dyDescent="0.2">
      <c r="CM1097" t="s">
        <v>2875</v>
      </c>
      <c r="CN1097" t="s">
        <v>2876</v>
      </c>
    </row>
    <row r="1098" spans="91:92" x14ac:dyDescent="0.2">
      <c r="CM1098" t="s">
        <v>2877</v>
      </c>
      <c r="CN1098" t="s">
        <v>2878</v>
      </c>
    </row>
    <row r="1099" spans="91:92" x14ac:dyDescent="0.2">
      <c r="CM1099" t="s">
        <v>2879</v>
      </c>
      <c r="CN1099" t="s">
        <v>2880</v>
      </c>
    </row>
    <row r="1100" spans="91:92" x14ac:dyDescent="0.2">
      <c r="CM1100" t="s">
        <v>2881</v>
      </c>
      <c r="CN1100" t="s">
        <v>2882</v>
      </c>
    </row>
    <row r="1101" spans="91:92" x14ac:dyDescent="0.2">
      <c r="CM1101" t="s">
        <v>2883</v>
      </c>
      <c r="CN1101" t="s">
        <v>2884</v>
      </c>
    </row>
    <row r="1102" spans="91:92" x14ac:dyDescent="0.2">
      <c r="CM1102" t="s">
        <v>2885</v>
      </c>
      <c r="CN1102" t="s">
        <v>2886</v>
      </c>
    </row>
    <row r="1103" spans="91:92" x14ac:dyDescent="0.2">
      <c r="CM1103" t="s">
        <v>2887</v>
      </c>
      <c r="CN1103" t="s">
        <v>2888</v>
      </c>
    </row>
    <row r="1104" spans="91:92" x14ac:dyDescent="0.2">
      <c r="CM1104" t="s">
        <v>2889</v>
      </c>
      <c r="CN1104" t="s">
        <v>2890</v>
      </c>
    </row>
    <row r="1105" spans="91:92" x14ac:dyDescent="0.2">
      <c r="CM1105" t="s">
        <v>2891</v>
      </c>
      <c r="CN1105" t="s">
        <v>2892</v>
      </c>
    </row>
    <row r="1106" spans="91:92" x14ac:dyDescent="0.2">
      <c r="CM1106" t="s">
        <v>2893</v>
      </c>
      <c r="CN1106" t="s">
        <v>2894</v>
      </c>
    </row>
    <row r="1107" spans="91:92" x14ac:dyDescent="0.2">
      <c r="CM1107" t="s">
        <v>2895</v>
      </c>
      <c r="CN1107" t="s">
        <v>2896</v>
      </c>
    </row>
    <row r="1108" spans="91:92" x14ac:dyDescent="0.2">
      <c r="CM1108" t="s">
        <v>2897</v>
      </c>
      <c r="CN1108" t="s">
        <v>2898</v>
      </c>
    </row>
    <row r="1109" spans="91:92" x14ac:dyDescent="0.2">
      <c r="CM1109" t="s">
        <v>2899</v>
      </c>
      <c r="CN1109" t="s">
        <v>2900</v>
      </c>
    </row>
    <row r="1110" spans="91:92" x14ac:dyDescent="0.2">
      <c r="CM1110" t="s">
        <v>2901</v>
      </c>
      <c r="CN1110" t="s">
        <v>2902</v>
      </c>
    </row>
    <row r="1111" spans="91:92" x14ac:dyDescent="0.2">
      <c r="CM1111" t="s">
        <v>2903</v>
      </c>
      <c r="CN1111" t="s">
        <v>2904</v>
      </c>
    </row>
    <row r="1112" spans="91:92" x14ac:dyDescent="0.2">
      <c r="CM1112" t="s">
        <v>2905</v>
      </c>
      <c r="CN1112" t="s">
        <v>2906</v>
      </c>
    </row>
    <row r="1113" spans="91:92" x14ac:dyDescent="0.2">
      <c r="CM1113" t="s">
        <v>2907</v>
      </c>
      <c r="CN1113" t="s">
        <v>2908</v>
      </c>
    </row>
    <row r="1114" spans="91:92" x14ac:dyDescent="0.2">
      <c r="CM1114" t="s">
        <v>2909</v>
      </c>
      <c r="CN1114" t="s">
        <v>2910</v>
      </c>
    </row>
    <row r="1115" spans="91:92" x14ac:dyDescent="0.2">
      <c r="CM1115" t="s">
        <v>2911</v>
      </c>
      <c r="CN1115" t="s">
        <v>2912</v>
      </c>
    </row>
    <row r="1116" spans="91:92" x14ac:dyDescent="0.2">
      <c r="CM1116" t="s">
        <v>2913</v>
      </c>
      <c r="CN1116" t="s">
        <v>2914</v>
      </c>
    </row>
    <row r="1117" spans="91:92" x14ac:dyDescent="0.2">
      <c r="CM1117" t="s">
        <v>2915</v>
      </c>
      <c r="CN1117" t="s">
        <v>2916</v>
      </c>
    </row>
    <row r="1118" spans="91:92" x14ac:dyDescent="0.2">
      <c r="CM1118" t="s">
        <v>2917</v>
      </c>
      <c r="CN1118" t="s">
        <v>2918</v>
      </c>
    </row>
    <row r="1119" spans="91:92" x14ac:dyDescent="0.2">
      <c r="CM1119" t="s">
        <v>2919</v>
      </c>
      <c r="CN1119" t="s">
        <v>2920</v>
      </c>
    </row>
    <row r="1120" spans="91:92" x14ac:dyDescent="0.2">
      <c r="CM1120" t="s">
        <v>2921</v>
      </c>
      <c r="CN1120" t="s">
        <v>2922</v>
      </c>
    </row>
    <row r="1121" spans="91:92" x14ac:dyDescent="0.2">
      <c r="CM1121" t="s">
        <v>2923</v>
      </c>
      <c r="CN1121" t="s">
        <v>2924</v>
      </c>
    </row>
    <row r="1122" spans="91:92" x14ac:dyDescent="0.2">
      <c r="CM1122" t="s">
        <v>2925</v>
      </c>
      <c r="CN1122" t="s">
        <v>2926</v>
      </c>
    </row>
    <row r="1123" spans="91:92" x14ac:dyDescent="0.2">
      <c r="CM1123" t="s">
        <v>2927</v>
      </c>
      <c r="CN1123" t="s">
        <v>2928</v>
      </c>
    </row>
    <row r="1124" spans="91:92" x14ac:dyDescent="0.2">
      <c r="CM1124" t="s">
        <v>2929</v>
      </c>
      <c r="CN1124" t="s">
        <v>2930</v>
      </c>
    </row>
    <row r="1125" spans="91:92" x14ac:dyDescent="0.2">
      <c r="CM1125" t="s">
        <v>2931</v>
      </c>
      <c r="CN1125" t="s">
        <v>2932</v>
      </c>
    </row>
    <row r="1126" spans="91:92" x14ac:dyDescent="0.2">
      <c r="CM1126" t="s">
        <v>2933</v>
      </c>
      <c r="CN1126" t="s">
        <v>2934</v>
      </c>
    </row>
    <row r="1127" spans="91:92" x14ac:dyDescent="0.2">
      <c r="CM1127" t="s">
        <v>2935</v>
      </c>
      <c r="CN1127" t="s">
        <v>2936</v>
      </c>
    </row>
    <row r="1128" spans="91:92" x14ac:dyDescent="0.2">
      <c r="CM1128" t="s">
        <v>2937</v>
      </c>
      <c r="CN1128" t="s">
        <v>2938</v>
      </c>
    </row>
    <row r="1129" spans="91:92" x14ac:dyDescent="0.2">
      <c r="CM1129" t="s">
        <v>2939</v>
      </c>
      <c r="CN1129" t="s">
        <v>2940</v>
      </c>
    </row>
    <row r="1130" spans="91:92" x14ac:dyDescent="0.2">
      <c r="CM1130" t="s">
        <v>2941</v>
      </c>
      <c r="CN1130" t="s">
        <v>2942</v>
      </c>
    </row>
    <row r="1131" spans="91:92" x14ac:dyDescent="0.2">
      <c r="CM1131" t="s">
        <v>2943</v>
      </c>
      <c r="CN1131" t="s">
        <v>2944</v>
      </c>
    </row>
    <row r="1132" spans="91:92" x14ac:dyDescent="0.2">
      <c r="CM1132" t="s">
        <v>2945</v>
      </c>
      <c r="CN1132" t="s">
        <v>2946</v>
      </c>
    </row>
    <row r="1133" spans="91:92" x14ac:dyDescent="0.2">
      <c r="CM1133" t="s">
        <v>2947</v>
      </c>
      <c r="CN1133" t="s">
        <v>2948</v>
      </c>
    </row>
    <row r="1134" spans="91:92" x14ac:dyDescent="0.2">
      <c r="CM1134" t="s">
        <v>2949</v>
      </c>
      <c r="CN1134" t="s">
        <v>2950</v>
      </c>
    </row>
    <row r="1135" spans="91:92" x14ac:dyDescent="0.2">
      <c r="CM1135" t="s">
        <v>2951</v>
      </c>
      <c r="CN1135" t="s">
        <v>2952</v>
      </c>
    </row>
    <row r="1136" spans="91:92" x14ac:dyDescent="0.2">
      <c r="CM1136" t="s">
        <v>2953</v>
      </c>
      <c r="CN1136" t="s">
        <v>2954</v>
      </c>
    </row>
    <row r="1137" spans="91:92" x14ac:dyDescent="0.2">
      <c r="CM1137" t="s">
        <v>2955</v>
      </c>
      <c r="CN1137" t="s">
        <v>2956</v>
      </c>
    </row>
    <row r="1138" spans="91:92" x14ac:dyDescent="0.2">
      <c r="CM1138" t="s">
        <v>2957</v>
      </c>
      <c r="CN1138" t="s">
        <v>2958</v>
      </c>
    </row>
    <row r="1139" spans="91:92" x14ac:dyDescent="0.2">
      <c r="CM1139" t="s">
        <v>2959</v>
      </c>
      <c r="CN1139" t="s">
        <v>2960</v>
      </c>
    </row>
    <row r="1140" spans="91:92" x14ac:dyDescent="0.2">
      <c r="CM1140" t="s">
        <v>2961</v>
      </c>
      <c r="CN1140" t="s">
        <v>2962</v>
      </c>
    </row>
    <row r="1141" spans="91:92" x14ac:dyDescent="0.2">
      <c r="CM1141" t="s">
        <v>2963</v>
      </c>
      <c r="CN1141" t="s">
        <v>2964</v>
      </c>
    </row>
    <row r="1142" spans="91:92" x14ac:dyDescent="0.2">
      <c r="CM1142" t="s">
        <v>2965</v>
      </c>
      <c r="CN1142" t="s">
        <v>2966</v>
      </c>
    </row>
    <row r="1143" spans="91:92" x14ac:dyDescent="0.2">
      <c r="CM1143" t="s">
        <v>2967</v>
      </c>
      <c r="CN1143" t="s">
        <v>2968</v>
      </c>
    </row>
    <row r="1144" spans="91:92" x14ac:dyDescent="0.2">
      <c r="CM1144" t="s">
        <v>2969</v>
      </c>
      <c r="CN1144" t="s">
        <v>2970</v>
      </c>
    </row>
    <row r="1145" spans="91:92" x14ac:dyDescent="0.2">
      <c r="CM1145" t="s">
        <v>2971</v>
      </c>
      <c r="CN1145" t="s">
        <v>2972</v>
      </c>
    </row>
    <row r="1146" spans="91:92" x14ac:dyDescent="0.2">
      <c r="CM1146" t="s">
        <v>2973</v>
      </c>
      <c r="CN1146" t="s">
        <v>2974</v>
      </c>
    </row>
    <row r="1147" spans="91:92" x14ac:dyDescent="0.2">
      <c r="CM1147" t="s">
        <v>2975</v>
      </c>
      <c r="CN1147" t="s">
        <v>2976</v>
      </c>
    </row>
    <row r="1148" spans="91:92" x14ac:dyDescent="0.2">
      <c r="CM1148" t="s">
        <v>2977</v>
      </c>
      <c r="CN1148" t="s">
        <v>2978</v>
      </c>
    </row>
    <row r="1149" spans="91:92" x14ac:dyDescent="0.2">
      <c r="CM1149" t="s">
        <v>2979</v>
      </c>
      <c r="CN1149" t="s">
        <v>2980</v>
      </c>
    </row>
    <row r="1150" spans="91:92" x14ac:dyDescent="0.2">
      <c r="CM1150" t="s">
        <v>2981</v>
      </c>
      <c r="CN1150" t="s">
        <v>2982</v>
      </c>
    </row>
    <row r="1151" spans="91:92" x14ac:dyDescent="0.2">
      <c r="CM1151" t="s">
        <v>2983</v>
      </c>
      <c r="CN1151" t="s">
        <v>2984</v>
      </c>
    </row>
    <row r="1152" spans="91:92" x14ac:dyDescent="0.2">
      <c r="CM1152" t="s">
        <v>2985</v>
      </c>
      <c r="CN1152" t="s">
        <v>2986</v>
      </c>
    </row>
    <row r="1153" spans="91:92" x14ac:dyDescent="0.2">
      <c r="CM1153" t="s">
        <v>2987</v>
      </c>
      <c r="CN1153" t="s">
        <v>2988</v>
      </c>
    </row>
    <row r="1154" spans="91:92" x14ac:dyDescent="0.2">
      <c r="CM1154" t="s">
        <v>2989</v>
      </c>
      <c r="CN1154" t="s">
        <v>2990</v>
      </c>
    </row>
    <row r="1155" spans="91:92" x14ac:dyDescent="0.2">
      <c r="CM1155" t="s">
        <v>2991</v>
      </c>
      <c r="CN1155" t="s">
        <v>2992</v>
      </c>
    </row>
    <row r="1156" spans="91:92" x14ac:dyDescent="0.2">
      <c r="CM1156" t="s">
        <v>2993</v>
      </c>
      <c r="CN1156" t="s">
        <v>2994</v>
      </c>
    </row>
    <row r="1157" spans="91:92" x14ac:dyDescent="0.2">
      <c r="CM1157" t="s">
        <v>2995</v>
      </c>
      <c r="CN1157" t="s">
        <v>2996</v>
      </c>
    </row>
    <row r="1158" spans="91:92" x14ac:dyDescent="0.2">
      <c r="CM1158" t="s">
        <v>2997</v>
      </c>
      <c r="CN1158" t="s">
        <v>2998</v>
      </c>
    </row>
    <row r="1159" spans="91:92" x14ac:dyDescent="0.2">
      <c r="CM1159" t="s">
        <v>2999</v>
      </c>
      <c r="CN1159" t="s">
        <v>3000</v>
      </c>
    </row>
    <row r="1160" spans="91:92" x14ac:dyDescent="0.2">
      <c r="CM1160" t="s">
        <v>3001</v>
      </c>
      <c r="CN1160" t="s">
        <v>3002</v>
      </c>
    </row>
    <row r="1161" spans="91:92" x14ac:dyDescent="0.2">
      <c r="CM1161" t="s">
        <v>3003</v>
      </c>
      <c r="CN1161" t="s">
        <v>3004</v>
      </c>
    </row>
    <row r="1162" spans="91:92" x14ac:dyDescent="0.2">
      <c r="CM1162" t="s">
        <v>3005</v>
      </c>
      <c r="CN1162" t="s">
        <v>3006</v>
      </c>
    </row>
    <row r="1163" spans="91:92" x14ac:dyDescent="0.2">
      <c r="CM1163" t="s">
        <v>3007</v>
      </c>
      <c r="CN1163" t="s">
        <v>3008</v>
      </c>
    </row>
    <row r="1164" spans="91:92" x14ac:dyDescent="0.2">
      <c r="CM1164" t="s">
        <v>3009</v>
      </c>
      <c r="CN1164" t="s">
        <v>3010</v>
      </c>
    </row>
    <row r="1165" spans="91:92" x14ac:dyDescent="0.2">
      <c r="CM1165" t="s">
        <v>3011</v>
      </c>
      <c r="CN1165" t="s">
        <v>3012</v>
      </c>
    </row>
    <row r="1166" spans="91:92" x14ac:dyDescent="0.2">
      <c r="CM1166" t="s">
        <v>3013</v>
      </c>
      <c r="CN1166" t="s">
        <v>3014</v>
      </c>
    </row>
    <row r="1167" spans="91:92" x14ac:dyDescent="0.2">
      <c r="CM1167" t="s">
        <v>3015</v>
      </c>
      <c r="CN1167" t="s">
        <v>3016</v>
      </c>
    </row>
    <row r="1168" spans="91:92" x14ac:dyDescent="0.2">
      <c r="CM1168" t="s">
        <v>3017</v>
      </c>
      <c r="CN1168" t="s">
        <v>3018</v>
      </c>
    </row>
    <row r="1169" spans="91:92" x14ac:dyDescent="0.2">
      <c r="CM1169" t="s">
        <v>3019</v>
      </c>
      <c r="CN1169" t="s">
        <v>3020</v>
      </c>
    </row>
    <row r="1170" spans="91:92" x14ac:dyDescent="0.2">
      <c r="CM1170" t="s">
        <v>3021</v>
      </c>
      <c r="CN1170" t="s">
        <v>3022</v>
      </c>
    </row>
    <row r="1171" spans="91:92" x14ac:dyDescent="0.2">
      <c r="CM1171" t="s">
        <v>3023</v>
      </c>
      <c r="CN1171" t="s">
        <v>3024</v>
      </c>
    </row>
    <row r="1172" spans="91:92" x14ac:dyDescent="0.2">
      <c r="CM1172" t="s">
        <v>3025</v>
      </c>
      <c r="CN1172" t="s">
        <v>3026</v>
      </c>
    </row>
    <row r="1173" spans="91:92" x14ac:dyDescent="0.2">
      <c r="CM1173" t="s">
        <v>3027</v>
      </c>
      <c r="CN1173" t="s">
        <v>3028</v>
      </c>
    </row>
    <row r="1174" spans="91:92" x14ac:dyDescent="0.2">
      <c r="CM1174" t="s">
        <v>3029</v>
      </c>
      <c r="CN1174" t="s">
        <v>3030</v>
      </c>
    </row>
    <row r="1175" spans="91:92" x14ac:dyDescent="0.2">
      <c r="CM1175" t="s">
        <v>3031</v>
      </c>
      <c r="CN1175" t="s">
        <v>3032</v>
      </c>
    </row>
    <row r="1176" spans="91:92" x14ac:dyDescent="0.2">
      <c r="CM1176" t="s">
        <v>3033</v>
      </c>
      <c r="CN1176" t="s">
        <v>3034</v>
      </c>
    </row>
    <row r="1177" spans="91:92" x14ac:dyDescent="0.2">
      <c r="CM1177" t="s">
        <v>3035</v>
      </c>
      <c r="CN1177" t="s">
        <v>3036</v>
      </c>
    </row>
    <row r="1178" spans="91:92" x14ac:dyDescent="0.2">
      <c r="CM1178" t="s">
        <v>3037</v>
      </c>
      <c r="CN1178" t="s">
        <v>3038</v>
      </c>
    </row>
    <row r="1179" spans="91:92" x14ac:dyDescent="0.2">
      <c r="CM1179" t="s">
        <v>3039</v>
      </c>
      <c r="CN1179" t="s">
        <v>3040</v>
      </c>
    </row>
    <row r="1180" spans="91:92" x14ac:dyDescent="0.2">
      <c r="CM1180" t="s">
        <v>3041</v>
      </c>
      <c r="CN1180" t="s">
        <v>3042</v>
      </c>
    </row>
    <row r="1181" spans="91:92" x14ac:dyDescent="0.2">
      <c r="CM1181" t="s">
        <v>3043</v>
      </c>
      <c r="CN1181" t="s">
        <v>3044</v>
      </c>
    </row>
    <row r="1182" spans="91:92" x14ac:dyDescent="0.2">
      <c r="CM1182" t="s">
        <v>3045</v>
      </c>
      <c r="CN1182" t="s">
        <v>3046</v>
      </c>
    </row>
    <row r="1183" spans="91:92" x14ac:dyDescent="0.2">
      <c r="CM1183" t="s">
        <v>3047</v>
      </c>
      <c r="CN1183" t="s">
        <v>3048</v>
      </c>
    </row>
    <row r="1184" spans="91:92" x14ac:dyDescent="0.2">
      <c r="CM1184" t="s">
        <v>3049</v>
      </c>
      <c r="CN1184" t="s">
        <v>3050</v>
      </c>
    </row>
    <row r="1185" spans="91:92" x14ac:dyDescent="0.2">
      <c r="CM1185" t="s">
        <v>3051</v>
      </c>
      <c r="CN1185" t="s">
        <v>3052</v>
      </c>
    </row>
    <row r="1186" spans="91:92" x14ac:dyDescent="0.2">
      <c r="CM1186" t="s">
        <v>3053</v>
      </c>
      <c r="CN1186" t="s">
        <v>3054</v>
      </c>
    </row>
    <row r="1187" spans="91:92" x14ac:dyDescent="0.2">
      <c r="CM1187" t="s">
        <v>3055</v>
      </c>
      <c r="CN1187" t="s">
        <v>3056</v>
      </c>
    </row>
    <row r="1188" spans="91:92" x14ac:dyDescent="0.2">
      <c r="CM1188" t="s">
        <v>3057</v>
      </c>
      <c r="CN1188" t="s">
        <v>3058</v>
      </c>
    </row>
    <row r="1189" spans="91:92" x14ac:dyDescent="0.2">
      <c r="CM1189" t="s">
        <v>3059</v>
      </c>
      <c r="CN1189" t="s">
        <v>3060</v>
      </c>
    </row>
    <row r="1190" spans="91:92" x14ac:dyDescent="0.2">
      <c r="CM1190" t="s">
        <v>3061</v>
      </c>
      <c r="CN1190" t="s">
        <v>3062</v>
      </c>
    </row>
    <row r="1191" spans="91:92" x14ac:dyDescent="0.2">
      <c r="CM1191" t="s">
        <v>3063</v>
      </c>
      <c r="CN1191" t="s">
        <v>3064</v>
      </c>
    </row>
    <row r="1192" spans="91:92" x14ac:dyDescent="0.2">
      <c r="CM1192" t="s">
        <v>3065</v>
      </c>
      <c r="CN1192" t="s">
        <v>3066</v>
      </c>
    </row>
    <row r="1193" spans="91:92" x14ac:dyDescent="0.2">
      <c r="CM1193" t="s">
        <v>3067</v>
      </c>
      <c r="CN1193" t="s">
        <v>3068</v>
      </c>
    </row>
    <row r="1194" spans="91:92" x14ac:dyDescent="0.2">
      <c r="CM1194" t="s">
        <v>3069</v>
      </c>
      <c r="CN1194" t="s">
        <v>3070</v>
      </c>
    </row>
    <row r="1195" spans="91:92" x14ac:dyDescent="0.2">
      <c r="CM1195" t="s">
        <v>3071</v>
      </c>
      <c r="CN1195" t="s">
        <v>3072</v>
      </c>
    </row>
    <row r="1196" spans="91:92" x14ac:dyDescent="0.2">
      <c r="CM1196" t="s">
        <v>3073</v>
      </c>
      <c r="CN1196" t="s">
        <v>3074</v>
      </c>
    </row>
    <row r="1197" spans="91:92" x14ac:dyDescent="0.2">
      <c r="CM1197" t="s">
        <v>3075</v>
      </c>
      <c r="CN1197" t="s">
        <v>3076</v>
      </c>
    </row>
    <row r="1198" spans="91:92" x14ac:dyDescent="0.2">
      <c r="CM1198" t="s">
        <v>3077</v>
      </c>
      <c r="CN1198" t="s">
        <v>3078</v>
      </c>
    </row>
    <row r="1199" spans="91:92" x14ac:dyDescent="0.2">
      <c r="CM1199" t="s">
        <v>3079</v>
      </c>
      <c r="CN1199" t="s">
        <v>3080</v>
      </c>
    </row>
    <row r="1200" spans="91:92" x14ac:dyDescent="0.2">
      <c r="CM1200" t="s">
        <v>3081</v>
      </c>
      <c r="CN1200" t="s">
        <v>3082</v>
      </c>
    </row>
    <row r="1201" spans="91:92" x14ac:dyDescent="0.2">
      <c r="CM1201" t="s">
        <v>3083</v>
      </c>
      <c r="CN1201" t="s">
        <v>3084</v>
      </c>
    </row>
    <row r="1202" spans="91:92" x14ac:dyDescent="0.2">
      <c r="CM1202" t="s">
        <v>3085</v>
      </c>
      <c r="CN1202" t="s">
        <v>3086</v>
      </c>
    </row>
    <row r="1203" spans="91:92" x14ac:dyDescent="0.2">
      <c r="CM1203" t="s">
        <v>3087</v>
      </c>
      <c r="CN1203" t="s">
        <v>3088</v>
      </c>
    </row>
    <row r="1204" spans="91:92" x14ac:dyDescent="0.2">
      <c r="CM1204" t="s">
        <v>3089</v>
      </c>
      <c r="CN1204" t="s">
        <v>3090</v>
      </c>
    </row>
    <row r="1205" spans="91:92" x14ac:dyDescent="0.2">
      <c r="CM1205" t="s">
        <v>3091</v>
      </c>
      <c r="CN1205" t="s">
        <v>3092</v>
      </c>
    </row>
    <row r="1206" spans="91:92" x14ac:dyDescent="0.2">
      <c r="CM1206" t="s">
        <v>3093</v>
      </c>
      <c r="CN1206" t="s">
        <v>3094</v>
      </c>
    </row>
    <row r="1207" spans="91:92" x14ac:dyDescent="0.2">
      <c r="CM1207" t="s">
        <v>3095</v>
      </c>
      <c r="CN1207" t="s">
        <v>3096</v>
      </c>
    </row>
    <row r="1208" spans="91:92" x14ac:dyDescent="0.2">
      <c r="CM1208" t="s">
        <v>3097</v>
      </c>
      <c r="CN1208" t="s">
        <v>3098</v>
      </c>
    </row>
    <row r="1209" spans="91:92" x14ac:dyDescent="0.2">
      <c r="CM1209" t="s">
        <v>3099</v>
      </c>
      <c r="CN1209" t="s">
        <v>3100</v>
      </c>
    </row>
    <row r="1210" spans="91:92" x14ac:dyDescent="0.2">
      <c r="CM1210" t="s">
        <v>3101</v>
      </c>
      <c r="CN1210" t="s">
        <v>3102</v>
      </c>
    </row>
    <row r="1211" spans="91:92" x14ac:dyDescent="0.2">
      <c r="CM1211" t="s">
        <v>3103</v>
      </c>
      <c r="CN1211" t="s">
        <v>3104</v>
      </c>
    </row>
    <row r="1212" spans="91:92" x14ac:dyDescent="0.2">
      <c r="CM1212" t="s">
        <v>3105</v>
      </c>
      <c r="CN1212" t="s">
        <v>3106</v>
      </c>
    </row>
    <row r="1213" spans="91:92" x14ac:dyDescent="0.2">
      <c r="CM1213" t="s">
        <v>3107</v>
      </c>
      <c r="CN1213" t="s">
        <v>3108</v>
      </c>
    </row>
    <row r="1214" spans="91:92" x14ac:dyDescent="0.2">
      <c r="CM1214" t="s">
        <v>3109</v>
      </c>
      <c r="CN1214" t="s">
        <v>3110</v>
      </c>
    </row>
    <row r="1215" spans="91:92" x14ac:dyDescent="0.2">
      <c r="CM1215" t="s">
        <v>3111</v>
      </c>
      <c r="CN1215" t="s">
        <v>3112</v>
      </c>
    </row>
    <row r="1216" spans="91:92" x14ac:dyDescent="0.2">
      <c r="CM1216" t="s">
        <v>3113</v>
      </c>
      <c r="CN1216" t="s">
        <v>3114</v>
      </c>
    </row>
    <row r="1217" spans="91:92" x14ac:dyDescent="0.2">
      <c r="CM1217" t="s">
        <v>3115</v>
      </c>
      <c r="CN1217" t="s">
        <v>3116</v>
      </c>
    </row>
    <row r="1218" spans="91:92" x14ac:dyDescent="0.2">
      <c r="CM1218" t="s">
        <v>3117</v>
      </c>
      <c r="CN1218" t="s">
        <v>3118</v>
      </c>
    </row>
    <row r="1219" spans="91:92" x14ac:dyDescent="0.2">
      <c r="CM1219" t="s">
        <v>3119</v>
      </c>
      <c r="CN1219" t="s">
        <v>3120</v>
      </c>
    </row>
    <row r="1220" spans="91:92" x14ac:dyDescent="0.2">
      <c r="CM1220" t="s">
        <v>3121</v>
      </c>
      <c r="CN1220" t="s">
        <v>3122</v>
      </c>
    </row>
    <row r="1221" spans="91:92" x14ac:dyDescent="0.2">
      <c r="CM1221" t="s">
        <v>3123</v>
      </c>
      <c r="CN1221" t="s">
        <v>3124</v>
      </c>
    </row>
    <row r="1222" spans="91:92" x14ac:dyDescent="0.2">
      <c r="CM1222" t="s">
        <v>3125</v>
      </c>
      <c r="CN1222" t="s">
        <v>3126</v>
      </c>
    </row>
    <row r="1223" spans="91:92" x14ac:dyDescent="0.2">
      <c r="CM1223" t="s">
        <v>3127</v>
      </c>
      <c r="CN1223" t="s">
        <v>3128</v>
      </c>
    </row>
    <row r="1224" spans="91:92" x14ac:dyDescent="0.2">
      <c r="CM1224" t="s">
        <v>3129</v>
      </c>
      <c r="CN1224" t="s">
        <v>3130</v>
      </c>
    </row>
    <row r="1225" spans="91:92" x14ac:dyDescent="0.2">
      <c r="CM1225" t="s">
        <v>3131</v>
      </c>
      <c r="CN1225" t="s">
        <v>3132</v>
      </c>
    </row>
    <row r="1226" spans="91:92" x14ac:dyDescent="0.2">
      <c r="CM1226" t="s">
        <v>3133</v>
      </c>
      <c r="CN1226" t="s">
        <v>3134</v>
      </c>
    </row>
    <row r="1227" spans="91:92" x14ac:dyDescent="0.2">
      <c r="CM1227" t="s">
        <v>3135</v>
      </c>
      <c r="CN1227" t="s">
        <v>3136</v>
      </c>
    </row>
    <row r="1228" spans="91:92" x14ac:dyDescent="0.2">
      <c r="CM1228" t="s">
        <v>3137</v>
      </c>
      <c r="CN1228" t="s">
        <v>3138</v>
      </c>
    </row>
    <row r="1229" spans="91:92" x14ac:dyDescent="0.2">
      <c r="CM1229" t="s">
        <v>3139</v>
      </c>
      <c r="CN1229" t="s">
        <v>3140</v>
      </c>
    </row>
    <row r="1230" spans="91:92" x14ac:dyDescent="0.2">
      <c r="CM1230" t="s">
        <v>3141</v>
      </c>
      <c r="CN1230" t="s">
        <v>3142</v>
      </c>
    </row>
    <row r="1231" spans="91:92" x14ac:dyDescent="0.2">
      <c r="CM1231" t="s">
        <v>3143</v>
      </c>
      <c r="CN1231" t="s">
        <v>3144</v>
      </c>
    </row>
    <row r="1232" spans="91:92" x14ac:dyDescent="0.2">
      <c r="CM1232" t="s">
        <v>3145</v>
      </c>
      <c r="CN1232" t="s">
        <v>3146</v>
      </c>
    </row>
    <row r="1233" spans="91:92" x14ac:dyDescent="0.2">
      <c r="CM1233" t="s">
        <v>3147</v>
      </c>
      <c r="CN1233" t="s">
        <v>3148</v>
      </c>
    </row>
    <row r="1234" spans="91:92" x14ac:dyDescent="0.2">
      <c r="CM1234" t="s">
        <v>3149</v>
      </c>
      <c r="CN1234" t="s">
        <v>3150</v>
      </c>
    </row>
    <row r="1235" spans="91:92" x14ac:dyDescent="0.2">
      <c r="CM1235" t="s">
        <v>3151</v>
      </c>
      <c r="CN1235" t="s">
        <v>3152</v>
      </c>
    </row>
    <row r="1236" spans="91:92" x14ac:dyDescent="0.2">
      <c r="CM1236" t="s">
        <v>3153</v>
      </c>
      <c r="CN1236" t="s">
        <v>3154</v>
      </c>
    </row>
    <row r="1237" spans="91:92" x14ac:dyDescent="0.2">
      <c r="CM1237" t="s">
        <v>3155</v>
      </c>
      <c r="CN1237" t="s">
        <v>3156</v>
      </c>
    </row>
    <row r="1238" spans="91:92" x14ac:dyDescent="0.2">
      <c r="CM1238" t="s">
        <v>3157</v>
      </c>
      <c r="CN1238" t="s">
        <v>3158</v>
      </c>
    </row>
    <row r="1239" spans="91:92" x14ac:dyDescent="0.2">
      <c r="CM1239" t="s">
        <v>3159</v>
      </c>
      <c r="CN1239" t="s">
        <v>3160</v>
      </c>
    </row>
    <row r="1240" spans="91:92" x14ac:dyDescent="0.2">
      <c r="CM1240" t="s">
        <v>3161</v>
      </c>
      <c r="CN1240" t="s">
        <v>3162</v>
      </c>
    </row>
    <row r="1241" spans="91:92" x14ac:dyDescent="0.2">
      <c r="CM1241" t="s">
        <v>3163</v>
      </c>
      <c r="CN1241" t="s">
        <v>3164</v>
      </c>
    </row>
    <row r="1242" spans="91:92" x14ac:dyDescent="0.2">
      <c r="CM1242" t="s">
        <v>3165</v>
      </c>
      <c r="CN1242" t="s">
        <v>3166</v>
      </c>
    </row>
    <row r="1243" spans="91:92" x14ac:dyDescent="0.2">
      <c r="CM1243" t="s">
        <v>3167</v>
      </c>
      <c r="CN1243" t="s">
        <v>3168</v>
      </c>
    </row>
    <row r="1244" spans="91:92" x14ac:dyDescent="0.2">
      <c r="CM1244" t="s">
        <v>3169</v>
      </c>
      <c r="CN1244" t="s">
        <v>3170</v>
      </c>
    </row>
    <row r="1245" spans="91:92" x14ac:dyDescent="0.2">
      <c r="CM1245" t="s">
        <v>3171</v>
      </c>
      <c r="CN1245" t="s">
        <v>3172</v>
      </c>
    </row>
    <row r="1246" spans="91:92" x14ac:dyDescent="0.2">
      <c r="CM1246" t="s">
        <v>3173</v>
      </c>
      <c r="CN1246" t="s">
        <v>3174</v>
      </c>
    </row>
    <row r="1247" spans="91:92" x14ac:dyDescent="0.2">
      <c r="CM1247" t="s">
        <v>3175</v>
      </c>
      <c r="CN1247" t="s">
        <v>3176</v>
      </c>
    </row>
    <row r="1248" spans="91:92" x14ac:dyDescent="0.2">
      <c r="CM1248" t="s">
        <v>3177</v>
      </c>
      <c r="CN1248" t="s">
        <v>3178</v>
      </c>
    </row>
    <row r="1249" spans="91:92" x14ac:dyDescent="0.2">
      <c r="CM1249" t="s">
        <v>3179</v>
      </c>
      <c r="CN1249" t="s">
        <v>3180</v>
      </c>
    </row>
    <row r="1250" spans="91:92" x14ac:dyDescent="0.2">
      <c r="CM1250" t="s">
        <v>3181</v>
      </c>
      <c r="CN1250" t="s">
        <v>3182</v>
      </c>
    </row>
    <row r="1251" spans="91:92" x14ac:dyDescent="0.2">
      <c r="CM1251" t="s">
        <v>3183</v>
      </c>
      <c r="CN1251" t="s">
        <v>3184</v>
      </c>
    </row>
    <row r="1252" spans="91:92" x14ac:dyDescent="0.2">
      <c r="CM1252" t="s">
        <v>3185</v>
      </c>
      <c r="CN1252" t="s">
        <v>3186</v>
      </c>
    </row>
    <row r="1253" spans="91:92" x14ac:dyDescent="0.2">
      <c r="CM1253" t="s">
        <v>3187</v>
      </c>
      <c r="CN1253" t="s">
        <v>3188</v>
      </c>
    </row>
    <row r="1254" spans="91:92" x14ac:dyDescent="0.2">
      <c r="CM1254" t="s">
        <v>3189</v>
      </c>
      <c r="CN1254" t="s">
        <v>3190</v>
      </c>
    </row>
    <row r="1255" spans="91:92" x14ac:dyDescent="0.2">
      <c r="CM1255" t="s">
        <v>3191</v>
      </c>
      <c r="CN1255" t="s">
        <v>3192</v>
      </c>
    </row>
    <row r="1256" spans="91:92" x14ac:dyDescent="0.2">
      <c r="CM1256" t="s">
        <v>3193</v>
      </c>
      <c r="CN1256" t="s">
        <v>3194</v>
      </c>
    </row>
    <row r="1257" spans="91:92" x14ac:dyDescent="0.2">
      <c r="CM1257" t="s">
        <v>3195</v>
      </c>
      <c r="CN1257" t="s">
        <v>3196</v>
      </c>
    </row>
    <row r="1258" spans="91:92" x14ac:dyDescent="0.2">
      <c r="CM1258" t="s">
        <v>3197</v>
      </c>
      <c r="CN1258" t="s">
        <v>3198</v>
      </c>
    </row>
    <row r="1259" spans="91:92" x14ac:dyDescent="0.2">
      <c r="CM1259" t="s">
        <v>3199</v>
      </c>
      <c r="CN1259" t="s">
        <v>3200</v>
      </c>
    </row>
    <row r="1260" spans="91:92" x14ac:dyDescent="0.2">
      <c r="CM1260" t="s">
        <v>3201</v>
      </c>
      <c r="CN1260" t="s">
        <v>3202</v>
      </c>
    </row>
    <row r="1261" spans="91:92" x14ac:dyDescent="0.2">
      <c r="CM1261" t="s">
        <v>3203</v>
      </c>
      <c r="CN1261" t="s">
        <v>3204</v>
      </c>
    </row>
    <row r="1262" spans="91:92" x14ac:dyDescent="0.2">
      <c r="CM1262" t="s">
        <v>3205</v>
      </c>
      <c r="CN1262" t="s">
        <v>3206</v>
      </c>
    </row>
    <row r="1263" spans="91:92" x14ac:dyDescent="0.2">
      <c r="CM1263" t="s">
        <v>3207</v>
      </c>
      <c r="CN1263" t="s">
        <v>3208</v>
      </c>
    </row>
    <row r="1264" spans="91:92" x14ac:dyDescent="0.2">
      <c r="CM1264" t="s">
        <v>3209</v>
      </c>
      <c r="CN1264" t="s">
        <v>3210</v>
      </c>
    </row>
    <row r="1265" spans="91:92" x14ac:dyDescent="0.2">
      <c r="CM1265" t="s">
        <v>3211</v>
      </c>
      <c r="CN1265" t="s">
        <v>3212</v>
      </c>
    </row>
    <row r="1266" spans="91:92" x14ac:dyDescent="0.2">
      <c r="CM1266" t="s">
        <v>3213</v>
      </c>
      <c r="CN1266" t="s">
        <v>3214</v>
      </c>
    </row>
    <row r="1267" spans="91:92" x14ac:dyDescent="0.2">
      <c r="CM1267" t="s">
        <v>3215</v>
      </c>
      <c r="CN1267" t="s">
        <v>3216</v>
      </c>
    </row>
    <row r="1268" spans="91:92" x14ac:dyDescent="0.2">
      <c r="CM1268" t="s">
        <v>3217</v>
      </c>
      <c r="CN1268" t="s">
        <v>3218</v>
      </c>
    </row>
    <row r="1269" spans="91:92" x14ac:dyDescent="0.2">
      <c r="CM1269" t="s">
        <v>3219</v>
      </c>
      <c r="CN1269" t="s">
        <v>3220</v>
      </c>
    </row>
    <row r="1270" spans="91:92" x14ac:dyDescent="0.2">
      <c r="CM1270" t="s">
        <v>3221</v>
      </c>
      <c r="CN1270" t="s">
        <v>3222</v>
      </c>
    </row>
    <row r="1271" spans="91:92" x14ac:dyDescent="0.2">
      <c r="CM1271" t="s">
        <v>3223</v>
      </c>
      <c r="CN1271" t="s">
        <v>3224</v>
      </c>
    </row>
    <row r="1272" spans="91:92" x14ac:dyDescent="0.2">
      <c r="CM1272" t="s">
        <v>3225</v>
      </c>
      <c r="CN1272" t="s">
        <v>3226</v>
      </c>
    </row>
    <row r="1273" spans="91:92" x14ac:dyDescent="0.2">
      <c r="CM1273" t="s">
        <v>3227</v>
      </c>
      <c r="CN1273" t="s">
        <v>3228</v>
      </c>
    </row>
    <row r="1274" spans="91:92" x14ac:dyDescent="0.2">
      <c r="CM1274" t="s">
        <v>3229</v>
      </c>
      <c r="CN1274" t="s">
        <v>3230</v>
      </c>
    </row>
    <row r="1275" spans="91:92" x14ac:dyDescent="0.2">
      <c r="CM1275" t="s">
        <v>3231</v>
      </c>
      <c r="CN1275" t="s">
        <v>3232</v>
      </c>
    </row>
    <row r="1276" spans="91:92" x14ac:dyDescent="0.2">
      <c r="CM1276" t="s">
        <v>3233</v>
      </c>
      <c r="CN1276" t="s">
        <v>3234</v>
      </c>
    </row>
    <row r="1277" spans="91:92" x14ac:dyDescent="0.2">
      <c r="CM1277" t="s">
        <v>3235</v>
      </c>
      <c r="CN1277" t="s">
        <v>3236</v>
      </c>
    </row>
    <row r="1278" spans="91:92" x14ac:dyDescent="0.2">
      <c r="CM1278" t="s">
        <v>3237</v>
      </c>
      <c r="CN1278" t="s">
        <v>3238</v>
      </c>
    </row>
    <row r="1279" spans="91:92" x14ac:dyDescent="0.2">
      <c r="CM1279" t="s">
        <v>3239</v>
      </c>
      <c r="CN1279" t="s">
        <v>3240</v>
      </c>
    </row>
    <row r="1280" spans="91:92" x14ac:dyDescent="0.2">
      <c r="CM1280" t="s">
        <v>3241</v>
      </c>
      <c r="CN1280" t="s">
        <v>3242</v>
      </c>
    </row>
    <row r="1281" spans="91:92" x14ac:dyDescent="0.2">
      <c r="CM1281" t="s">
        <v>3243</v>
      </c>
      <c r="CN1281" t="s">
        <v>3244</v>
      </c>
    </row>
    <row r="1282" spans="91:92" x14ac:dyDescent="0.2">
      <c r="CM1282" t="s">
        <v>3245</v>
      </c>
      <c r="CN1282" t="s">
        <v>3246</v>
      </c>
    </row>
    <row r="1283" spans="91:92" x14ac:dyDescent="0.2">
      <c r="CM1283" t="s">
        <v>3247</v>
      </c>
      <c r="CN1283" t="s">
        <v>3248</v>
      </c>
    </row>
    <row r="1284" spans="91:92" x14ac:dyDescent="0.2">
      <c r="CM1284" t="s">
        <v>3249</v>
      </c>
      <c r="CN1284" t="s">
        <v>3250</v>
      </c>
    </row>
    <row r="1285" spans="91:92" x14ac:dyDescent="0.2">
      <c r="CM1285" t="s">
        <v>3251</v>
      </c>
      <c r="CN1285" t="s">
        <v>3252</v>
      </c>
    </row>
    <row r="1286" spans="91:92" x14ac:dyDescent="0.2">
      <c r="CM1286" t="s">
        <v>3253</v>
      </c>
      <c r="CN1286" t="s">
        <v>3254</v>
      </c>
    </row>
    <row r="1287" spans="91:92" x14ac:dyDescent="0.2">
      <c r="CM1287" t="s">
        <v>3255</v>
      </c>
      <c r="CN1287" t="s">
        <v>3256</v>
      </c>
    </row>
    <row r="1288" spans="91:92" x14ac:dyDescent="0.2">
      <c r="CM1288" t="s">
        <v>3257</v>
      </c>
      <c r="CN1288" t="s">
        <v>3258</v>
      </c>
    </row>
    <row r="1289" spans="91:92" x14ac:dyDescent="0.2">
      <c r="CM1289" t="s">
        <v>3259</v>
      </c>
      <c r="CN1289" t="s">
        <v>3260</v>
      </c>
    </row>
    <row r="1290" spans="91:92" x14ac:dyDescent="0.2">
      <c r="CM1290" t="s">
        <v>3261</v>
      </c>
      <c r="CN1290" t="s">
        <v>3262</v>
      </c>
    </row>
    <row r="1291" spans="91:92" x14ac:dyDescent="0.2">
      <c r="CM1291" t="s">
        <v>3263</v>
      </c>
      <c r="CN1291" t="s">
        <v>3264</v>
      </c>
    </row>
    <row r="1292" spans="91:92" x14ac:dyDescent="0.2">
      <c r="CM1292" t="s">
        <v>3265</v>
      </c>
      <c r="CN1292" t="s">
        <v>3266</v>
      </c>
    </row>
    <row r="1293" spans="91:92" x14ac:dyDescent="0.2">
      <c r="CM1293" t="s">
        <v>3267</v>
      </c>
      <c r="CN1293" t="s">
        <v>3268</v>
      </c>
    </row>
    <row r="1294" spans="91:92" x14ac:dyDescent="0.2">
      <c r="CM1294" t="s">
        <v>3269</v>
      </c>
      <c r="CN1294" t="s">
        <v>3270</v>
      </c>
    </row>
    <row r="1295" spans="91:92" x14ac:dyDescent="0.2">
      <c r="CM1295" t="s">
        <v>3271</v>
      </c>
      <c r="CN1295" t="s">
        <v>3272</v>
      </c>
    </row>
    <row r="1296" spans="91:92" x14ac:dyDescent="0.2">
      <c r="CM1296" t="s">
        <v>3273</v>
      </c>
      <c r="CN1296" t="s">
        <v>3274</v>
      </c>
    </row>
    <row r="1297" spans="91:92" x14ac:dyDescent="0.2">
      <c r="CM1297" t="s">
        <v>3275</v>
      </c>
      <c r="CN1297" t="s">
        <v>3276</v>
      </c>
    </row>
    <row r="1298" spans="91:92" x14ac:dyDescent="0.2">
      <c r="CM1298" t="s">
        <v>3277</v>
      </c>
      <c r="CN1298" t="s">
        <v>3278</v>
      </c>
    </row>
    <row r="1299" spans="91:92" x14ac:dyDescent="0.2">
      <c r="CM1299" t="s">
        <v>3279</v>
      </c>
      <c r="CN1299" t="s">
        <v>3280</v>
      </c>
    </row>
    <row r="1300" spans="91:92" x14ac:dyDescent="0.2">
      <c r="CM1300" t="s">
        <v>3281</v>
      </c>
      <c r="CN1300" t="s">
        <v>3282</v>
      </c>
    </row>
    <row r="1301" spans="91:92" x14ac:dyDescent="0.2">
      <c r="CM1301" t="s">
        <v>3283</v>
      </c>
      <c r="CN1301" t="s">
        <v>3284</v>
      </c>
    </row>
    <row r="1302" spans="91:92" x14ac:dyDescent="0.2">
      <c r="CM1302" t="s">
        <v>3285</v>
      </c>
      <c r="CN1302" t="s">
        <v>3286</v>
      </c>
    </row>
    <row r="1303" spans="91:92" x14ac:dyDescent="0.2">
      <c r="CM1303" t="s">
        <v>3287</v>
      </c>
      <c r="CN1303" t="s">
        <v>3288</v>
      </c>
    </row>
    <row r="1304" spans="91:92" x14ac:dyDescent="0.2">
      <c r="CM1304" t="s">
        <v>3289</v>
      </c>
      <c r="CN1304" t="s">
        <v>3290</v>
      </c>
    </row>
    <row r="1305" spans="91:92" x14ac:dyDescent="0.2">
      <c r="CM1305" t="s">
        <v>3291</v>
      </c>
      <c r="CN1305" t="s">
        <v>3292</v>
      </c>
    </row>
    <row r="1306" spans="91:92" x14ac:dyDescent="0.2">
      <c r="CM1306" t="s">
        <v>3293</v>
      </c>
      <c r="CN1306" t="s">
        <v>3294</v>
      </c>
    </row>
    <row r="1307" spans="91:92" x14ac:dyDescent="0.2">
      <c r="CM1307" t="s">
        <v>3295</v>
      </c>
      <c r="CN1307" t="s">
        <v>3296</v>
      </c>
    </row>
    <row r="1308" spans="91:92" x14ac:dyDescent="0.2">
      <c r="CM1308" t="s">
        <v>3297</v>
      </c>
      <c r="CN1308" t="s">
        <v>3298</v>
      </c>
    </row>
    <row r="1309" spans="91:92" x14ac:dyDescent="0.2">
      <c r="CM1309" t="s">
        <v>3299</v>
      </c>
      <c r="CN1309" t="s">
        <v>3300</v>
      </c>
    </row>
    <row r="1310" spans="91:92" x14ac:dyDescent="0.2">
      <c r="CM1310" t="s">
        <v>3301</v>
      </c>
      <c r="CN1310" t="s">
        <v>3302</v>
      </c>
    </row>
    <row r="1311" spans="91:92" x14ac:dyDescent="0.2">
      <c r="CM1311" t="s">
        <v>3303</v>
      </c>
      <c r="CN1311" t="s">
        <v>3304</v>
      </c>
    </row>
    <row r="1312" spans="91:92" x14ac:dyDescent="0.2">
      <c r="CM1312" t="s">
        <v>3305</v>
      </c>
      <c r="CN1312" t="s">
        <v>3306</v>
      </c>
    </row>
    <row r="1313" spans="91:92" x14ac:dyDescent="0.2">
      <c r="CM1313" t="s">
        <v>3307</v>
      </c>
      <c r="CN1313" t="s">
        <v>3308</v>
      </c>
    </row>
    <row r="1314" spans="91:92" x14ac:dyDescent="0.2">
      <c r="CM1314" t="s">
        <v>3309</v>
      </c>
      <c r="CN1314" t="s">
        <v>3310</v>
      </c>
    </row>
    <row r="1315" spans="91:92" x14ac:dyDescent="0.2">
      <c r="CM1315" t="s">
        <v>3311</v>
      </c>
      <c r="CN1315" t="s">
        <v>3312</v>
      </c>
    </row>
    <row r="1316" spans="91:92" x14ac:dyDescent="0.2">
      <c r="CM1316" t="s">
        <v>3313</v>
      </c>
      <c r="CN1316" t="s">
        <v>3314</v>
      </c>
    </row>
    <row r="1317" spans="91:92" x14ac:dyDescent="0.2">
      <c r="CM1317" t="s">
        <v>3315</v>
      </c>
      <c r="CN1317" t="s">
        <v>3316</v>
      </c>
    </row>
    <row r="1318" spans="91:92" x14ac:dyDescent="0.2">
      <c r="CM1318" t="s">
        <v>3317</v>
      </c>
      <c r="CN1318" t="s">
        <v>3318</v>
      </c>
    </row>
    <row r="1319" spans="91:92" x14ac:dyDescent="0.2">
      <c r="CM1319" t="s">
        <v>3319</v>
      </c>
      <c r="CN1319" t="s">
        <v>3320</v>
      </c>
    </row>
    <row r="1320" spans="91:92" x14ac:dyDescent="0.2">
      <c r="CM1320" t="s">
        <v>3321</v>
      </c>
      <c r="CN1320" t="s">
        <v>3322</v>
      </c>
    </row>
    <row r="1321" spans="91:92" x14ac:dyDescent="0.2">
      <c r="CM1321" t="s">
        <v>3323</v>
      </c>
      <c r="CN1321" t="s">
        <v>3324</v>
      </c>
    </row>
    <row r="1322" spans="91:92" x14ac:dyDescent="0.2">
      <c r="CM1322" t="s">
        <v>3325</v>
      </c>
      <c r="CN1322" t="s">
        <v>3326</v>
      </c>
    </row>
    <row r="1323" spans="91:92" x14ac:dyDescent="0.2">
      <c r="CM1323" t="s">
        <v>3327</v>
      </c>
      <c r="CN1323" t="s">
        <v>3328</v>
      </c>
    </row>
    <row r="1324" spans="91:92" x14ac:dyDescent="0.2">
      <c r="CM1324" t="s">
        <v>3329</v>
      </c>
      <c r="CN1324" t="s">
        <v>3330</v>
      </c>
    </row>
    <row r="1325" spans="91:92" x14ac:dyDescent="0.2">
      <c r="CM1325" t="s">
        <v>3331</v>
      </c>
      <c r="CN1325" t="s">
        <v>3332</v>
      </c>
    </row>
    <row r="1326" spans="91:92" x14ac:dyDescent="0.2">
      <c r="CM1326" t="s">
        <v>3333</v>
      </c>
      <c r="CN1326" t="s">
        <v>3334</v>
      </c>
    </row>
    <row r="1327" spans="91:92" x14ac:dyDescent="0.2">
      <c r="CM1327" t="s">
        <v>3335</v>
      </c>
      <c r="CN1327" t="s">
        <v>3336</v>
      </c>
    </row>
    <row r="1328" spans="91:92" x14ac:dyDescent="0.2">
      <c r="CM1328" t="s">
        <v>3337</v>
      </c>
      <c r="CN1328" t="s">
        <v>3338</v>
      </c>
    </row>
    <row r="1329" spans="91:92" x14ac:dyDescent="0.2">
      <c r="CM1329" t="s">
        <v>3339</v>
      </c>
      <c r="CN1329" t="s">
        <v>3340</v>
      </c>
    </row>
    <row r="1330" spans="91:92" x14ac:dyDescent="0.2">
      <c r="CM1330" t="s">
        <v>3341</v>
      </c>
      <c r="CN1330" t="s">
        <v>3342</v>
      </c>
    </row>
    <row r="1331" spans="91:92" x14ac:dyDescent="0.2">
      <c r="CM1331" t="s">
        <v>3343</v>
      </c>
      <c r="CN1331" t="s">
        <v>3344</v>
      </c>
    </row>
    <row r="1332" spans="91:92" x14ac:dyDescent="0.2">
      <c r="CM1332" t="s">
        <v>3345</v>
      </c>
      <c r="CN1332" t="s">
        <v>3346</v>
      </c>
    </row>
    <row r="1333" spans="91:92" x14ac:dyDescent="0.2">
      <c r="CM1333" t="s">
        <v>3347</v>
      </c>
      <c r="CN1333" t="s">
        <v>3348</v>
      </c>
    </row>
    <row r="1334" spans="91:92" x14ac:dyDescent="0.2">
      <c r="CM1334" t="s">
        <v>3349</v>
      </c>
      <c r="CN1334" t="s">
        <v>3350</v>
      </c>
    </row>
    <row r="1335" spans="91:92" x14ac:dyDescent="0.2">
      <c r="CM1335" t="s">
        <v>3351</v>
      </c>
      <c r="CN1335" t="s">
        <v>3352</v>
      </c>
    </row>
    <row r="1336" spans="91:92" x14ac:dyDescent="0.2">
      <c r="CM1336" t="s">
        <v>3353</v>
      </c>
      <c r="CN1336" t="s">
        <v>3354</v>
      </c>
    </row>
    <row r="1337" spans="91:92" x14ac:dyDescent="0.2">
      <c r="CM1337" t="s">
        <v>3355</v>
      </c>
      <c r="CN1337" t="s">
        <v>3356</v>
      </c>
    </row>
    <row r="1338" spans="91:92" x14ac:dyDescent="0.2">
      <c r="CM1338" t="s">
        <v>3357</v>
      </c>
      <c r="CN1338" t="s">
        <v>3358</v>
      </c>
    </row>
    <row r="1339" spans="91:92" x14ac:dyDescent="0.2">
      <c r="CM1339" t="s">
        <v>3359</v>
      </c>
      <c r="CN1339" t="s">
        <v>3360</v>
      </c>
    </row>
    <row r="1340" spans="91:92" x14ac:dyDescent="0.2">
      <c r="CM1340" t="s">
        <v>3361</v>
      </c>
      <c r="CN1340" t="s">
        <v>3362</v>
      </c>
    </row>
    <row r="1341" spans="91:92" x14ac:dyDescent="0.2">
      <c r="CM1341" t="s">
        <v>3363</v>
      </c>
      <c r="CN1341" t="s">
        <v>3364</v>
      </c>
    </row>
    <row r="1342" spans="91:92" x14ac:dyDescent="0.2">
      <c r="CM1342" t="s">
        <v>3365</v>
      </c>
      <c r="CN1342" t="s">
        <v>3366</v>
      </c>
    </row>
    <row r="1343" spans="91:92" x14ac:dyDescent="0.2">
      <c r="CM1343" t="s">
        <v>3367</v>
      </c>
      <c r="CN1343" t="s">
        <v>3368</v>
      </c>
    </row>
    <row r="1344" spans="91:92" x14ac:dyDescent="0.2">
      <c r="CM1344" t="s">
        <v>3369</v>
      </c>
      <c r="CN1344" t="s">
        <v>3370</v>
      </c>
    </row>
    <row r="1345" spans="91:92" x14ac:dyDescent="0.2">
      <c r="CM1345" t="s">
        <v>3371</v>
      </c>
      <c r="CN1345" t="s">
        <v>3372</v>
      </c>
    </row>
    <row r="1346" spans="91:92" x14ac:dyDescent="0.2">
      <c r="CM1346" t="s">
        <v>3373</v>
      </c>
      <c r="CN1346" t="s">
        <v>3374</v>
      </c>
    </row>
    <row r="1347" spans="91:92" x14ac:dyDescent="0.2">
      <c r="CM1347" t="s">
        <v>3375</v>
      </c>
      <c r="CN1347" t="s">
        <v>3376</v>
      </c>
    </row>
    <row r="1348" spans="91:92" x14ac:dyDescent="0.2">
      <c r="CM1348" t="s">
        <v>3377</v>
      </c>
      <c r="CN1348" t="s">
        <v>3378</v>
      </c>
    </row>
    <row r="1349" spans="91:92" x14ac:dyDescent="0.2">
      <c r="CM1349" t="s">
        <v>3379</v>
      </c>
      <c r="CN1349" t="s">
        <v>3380</v>
      </c>
    </row>
    <row r="1350" spans="91:92" x14ac:dyDescent="0.2">
      <c r="CM1350" t="s">
        <v>3381</v>
      </c>
      <c r="CN1350" t="s">
        <v>3382</v>
      </c>
    </row>
    <row r="1351" spans="91:92" x14ac:dyDescent="0.2">
      <c r="CM1351" t="s">
        <v>3383</v>
      </c>
      <c r="CN1351" t="s">
        <v>3384</v>
      </c>
    </row>
    <row r="1352" spans="91:92" x14ac:dyDescent="0.2">
      <c r="CM1352" t="s">
        <v>3385</v>
      </c>
      <c r="CN1352" t="s">
        <v>3386</v>
      </c>
    </row>
    <row r="1353" spans="91:92" x14ac:dyDescent="0.2">
      <c r="CM1353" t="s">
        <v>3387</v>
      </c>
      <c r="CN1353" t="s">
        <v>3388</v>
      </c>
    </row>
    <row r="1354" spans="91:92" x14ac:dyDescent="0.2">
      <c r="CM1354" t="s">
        <v>3389</v>
      </c>
      <c r="CN1354" t="s">
        <v>3390</v>
      </c>
    </row>
    <row r="1355" spans="91:92" x14ac:dyDescent="0.2">
      <c r="CM1355" t="s">
        <v>3391</v>
      </c>
      <c r="CN1355" t="s">
        <v>3392</v>
      </c>
    </row>
    <row r="1356" spans="91:92" x14ac:dyDescent="0.2">
      <c r="CM1356" t="s">
        <v>3393</v>
      </c>
      <c r="CN1356" t="s">
        <v>3394</v>
      </c>
    </row>
    <row r="1357" spans="91:92" x14ac:dyDescent="0.2">
      <c r="CM1357" t="s">
        <v>3395</v>
      </c>
      <c r="CN1357" t="s">
        <v>3396</v>
      </c>
    </row>
    <row r="1358" spans="91:92" x14ac:dyDescent="0.2">
      <c r="CM1358" t="s">
        <v>3397</v>
      </c>
      <c r="CN1358" t="s">
        <v>3398</v>
      </c>
    </row>
    <row r="1359" spans="91:92" x14ac:dyDescent="0.2">
      <c r="CM1359" t="s">
        <v>3399</v>
      </c>
      <c r="CN1359" t="s">
        <v>3400</v>
      </c>
    </row>
    <row r="1360" spans="91:92" x14ac:dyDescent="0.2">
      <c r="CM1360" t="s">
        <v>3401</v>
      </c>
      <c r="CN1360" t="s">
        <v>3402</v>
      </c>
    </row>
    <row r="1361" spans="91:92" x14ac:dyDescent="0.2">
      <c r="CM1361" t="s">
        <v>3403</v>
      </c>
      <c r="CN1361" t="s">
        <v>3404</v>
      </c>
    </row>
    <row r="1362" spans="91:92" x14ac:dyDescent="0.2">
      <c r="CM1362" t="s">
        <v>3405</v>
      </c>
      <c r="CN1362" t="s">
        <v>3406</v>
      </c>
    </row>
    <row r="1363" spans="91:92" x14ac:dyDescent="0.2">
      <c r="CM1363" t="s">
        <v>3407</v>
      </c>
      <c r="CN1363" t="s">
        <v>3408</v>
      </c>
    </row>
    <row r="1364" spans="91:92" x14ac:dyDescent="0.2">
      <c r="CM1364" t="s">
        <v>3409</v>
      </c>
      <c r="CN1364" t="s">
        <v>3410</v>
      </c>
    </row>
    <row r="1365" spans="91:92" x14ac:dyDescent="0.2">
      <c r="CM1365" t="s">
        <v>3411</v>
      </c>
      <c r="CN1365" t="s">
        <v>3412</v>
      </c>
    </row>
    <row r="1366" spans="91:92" x14ac:dyDescent="0.2">
      <c r="CM1366" t="s">
        <v>3413</v>
      </c>
      <c r="CN1366" t="s">
        <v>3414</v>
      </c>
    </row>
    <row r="1367" spans="91:92" x14ac:dyDescent="0.2">
      <c r="CM1367" t="s">
        <v>3415</v>
      </c>
      <c r="CN1367" t="s">
        <v>3416</v>
      </c>
    </row>
    <row r="1368" spans="91:92" x14ac:dyDescent="0.2">
      <c r="CM1368" t="s">
        <v>3417</v>
      </c>
      <c r="CN1368" t="s">
        <v>3418</v>
      </c>
    </row>
    <row r="1369" spans="91:92" x14ac:dyDescent="0.2">
      <c r="CM1369" t="s">
        <v>3419</v>
      </c>
      <c r="CN1369" t="s">
        <v>3420</v>
      </c>
    </row>
    <row r="1370" spans="91:92" x14ac:dyDescent="0.2">
      <c r="CM1370" t="s">
        <v>3421</v>
      </c>
      <c r="CN1370" t="s">
        <v>3422</v>
      </c>
    </row>
    <row r="1371" spans="91:92" x14ac:dyDescent="0.2">
      <c r="CM1371" t="s">
        <v>3423</v>
      </c>
      <c r="CN1371" t="s">
        <v>3424</v>
      </c>
    </row>
    <row r="1372" spans="91:92" x14ac:dyDescent="0.2">
      <c r="CM1372" t="s">
        <v>3425</v>
      </c>
      <c r="CN1372" t="s">
        <v>3426</v>
      </c>
    </row>
    <row r="1373" spans="91:92" x14ac:dyDescent="0.2">
      <c r="CM1373" t="s">
        <v>3427</v>
      </c>
      <c r="CN1373" t="s">
        <v>3428</v>
      </c>
    </row>
    <row r="1374" spans="91:92" x14ac:dyDescent="0.2">
      <c r="CM1374" t="s">
        <v>3429</v>
      </c>
      <c r="CN1374" t="s">
        <v>3430</v>
      </c>
    </row>
    <row r="1375" spans="91:92" x14ac:dyDescent="0.2">
      <c r="CM1375" t="s">
        <v>3431</v>
      </c>
      <c r="CN1375" t="s">
        <v>3432</v>
      </c>
    </row>
    <row r="1376" spans="91:92" x14ac:dyDescent="0.2">
      <c r="CM1376" t="s">
        <v>3433</v>
      </c>
      <c r="CN1376" t="s">
        <v>3434</v>
      </c>
    </row>
    <row r="1377" spans="91:92" x14ac:dyDescent="0.2">
      <c r="CM1377" t="s">
        <v>3435</v>
      </c>
      <c r="CN1377" t="s">
        <v>3436</v>
      </c>
    </row>
    <row r="1378" spans="91:92" x14ac:dyDescent="0.2">
      <c r="CM1378" t="s">
        <v>3437</v>
      </c>
      <c r="CN1378" t="s">
        <v>3438</v>
      </c>
    </row>
    <row r="1379" spans="91:92" x14ac:dyDescent="0.2">
      <c r="CM1379" t="s">
        <v>3439</v>
      </c>
      <c r="CN1379" t="s">
        <v>3440</v>
      </c>
    </row>
    <row r="1380" spans="91:92" x14ac:dyDescent="0.2">
      <c r="CM1380" t="s">
        <v>3441</v>
      </c>
      <c r="CN1380" t="s">
        <v>3442</v>
      </c>
    </row>
    <row r="1381" spans="91:92" x14ac:dyDescent="0.2">
      <c r="CM1381" t="s">
        <v>3443</v>
      </c>
      <c r="CN1381" t="s">
        <v>3444</v>
      </c>
    </row>
    <row r="1382" spans="91:92" x14ac:dyDescent="0.2">
      <c r="CM1382" t="s">
        <v>3445</v>
      </c>
      <c r="CN1382" t="s">
        <v>3446</v>
      </c>
    </row>
    <row r="1383" spans="91:92" x14ac:dyDescent="0.2">
      <c r="CM1383" t="s">
        <v>3447</v>
      </c>
      <c r="CN1383" t="s">
        <v>3448</v>
      </c>
    </row>
    <row r="1384" spans="91:92" x14ac:dyDescent="0.2">
      <c r="CM1384" t="s">
        <v>3449</v>
      </c>
      <c r="CN1384" t="s">
        <v>3450</v>
      </c>
    </row>
    <row r="1385" spans="91:92" x14ac:dyDescent="0.2">
      <c r="CM1385" t="s">
        <v>3451</v>
      </c>
      <c r="CN1385" t="s">
        <v>3452</v>
      </c>
    </row>
    <row r="1386" spans="91:92" x14ac:dyDescent="0.2">
      <c r="CM1386" t="s">
        <v>3453</v>
      </c>
      <c r="CN1386" t="s">
        <v>3454</v>
      </c>
    </row>
    <row r="1387" spans="91:92" x14ac:dyDescent="0.2">
      <c r="CM1387" t="s">
        <v>3455</v>
      </c>
      <c r="CN1387" t="s">
        <v>3456</v>
      </c>
    </row>
    <row r="1388" spans="91:92" x14ac:dyDescent="0.2">
      <c r="CM1388" t="s">
        <v>3457</v>
      </c>
      <c r="CN1388" t="s">
        <v>3458</v>
      </c>
    </row>
    <row r="1389" spans="91:92" x14ac:dyDescent="0.2">
      <c r="CM1389" t="s">
        <v>3459</v>
      </c>
      <c r="CN1389" t="s">
        <v>3460</v>
      </c>
    </row>
    <row r="1390" spans="91:92" x14ac:dyDescent="0.2">
      <c r="CM1390" t="s">
        <v>3461</v>
      </c>
      <c r="CN1390" t="s">
        <v>3462</v>
      </c>
    </row>
    <row r="1391" spans="91:92" x14ac:dyDescent="0.2">
      <c r="CM1391" t="s">
        <v>3463</v>
      </c>
      <c r="CN1391" t="s">
        <v>3464</v>
      </c>
    </row>
    <row r="1392" spans="91:92" x14ac:dyDescent="0.2">
      <c r="CM1392" t="s">
        <v>3465</v>
      </c>
      <c r="CN1392" t="s">
        <v>3466</v>
      </c>
    </row>
    <row r="1393" spans="91:92" x14ac:dyDescent="0.2">
      <c r="CM1393" t="s">
        <v>3467</v>
      </c>
      <c r="CN1393" t="s">
        <v>3468</v>
      </c>
    </row>
    <row r="1394" spans="91:92" x14ac:dyDescent="0.2">
      <c r="CM1394" t="s">
        <v>3469</v>
      </c>
      <c r="CN1394" t="s">
        <v>3470</v>
      </c>
    </row>
    <row r="1395" spans="91:92" x14ac:dyDescent="0.2">
      <c r="CM1395" t="s">
        <v>3471</v>
      </c>
      <c r="CN1395" t="s">
        <v>3472</v>
      </c>
    </row>
    <row r="1396" spans="91:92" x14ac:dyDescent="0.2">
      <c r="CM1396" t="s">
        <v>3473</v>
      </c>
      <c r="CN1396" t="s">
        <v>3474</v>
      </c>
    </row>
    <row r="1397" spans="91:92" x14ac:dyDescent="0.2">
      <c r="CM1397" t="s">
        <v>3475</v>
      </c>
      <c r="CN1397" t="s">
        <v>3476</v>
      </c>
    </row>
    <row r="1398" spans="91:92" x14ac:dyDescent="0.2">
      <c r="CM1398" t="s">
        <v>3477</v>
      </c>
      <c r="CN1398" t="s">
        <v>3478</v>
      </c>
    </row>
    <row r="1399" spans="91:92" x14ac:dyDescent="0.2">
      <c r="CM1399" t="s">
        <v>3479</v>
      </c>
      <c r="CN1399" t="s">
        <v>3480</v>
      </c>
    </row>
    <row r="1400" spans="91:92" x14ac:dyDescent="0.2">
      <c r="CM1400" t="s">
        <v>3481</v>
      </c>
      <c r="CN1400" t="s">
        <v>3482</v>
      </c>
    </row>
    <row r="1401" spans="91:92" x14ac:dyDescent="0.2">
      <c r="CM1401" t="s">
        <v>3483</v>
      </c>
      <c r="CN1401" t="s">
        <v>3484</v>
      </c>
    </row>
    <row r="1402" spans="91:92" x14ac:dyDescent="0.2">
      <c r="CM1402" t="s">
        <v>3485</v>
      </c>
      <c r="CN1402" t="s">
        <v>3486</v>
      </c>
    </row>
    <row r="1403" spans="91:92" x14ac:dyDescent="0.2">
      <c r="CM1403" t="s">
        <v>3487</v>
      </c>
      <c r="CN1403" t="s">
        <v>3488</v>
      </c>
    </row>
    <row r="1404" spans="91:92" x14ac:dyDescent="0.2">
      <c r="CM1404" t="s">
        <v>3489</v>
      </c>
      <c r="CN1404" t="s">
        <v>3490</v>
      </c>
    </row>
    <row r="1405" spans="91:92" x14ac:dyDescent="0.2">
      <c r="CM1405" t="s">
        <v>3491</v>
      </c>
      <c r="CN1405" t="s">
        <v>3492</v>
      </c>
    </row>
    <row r="1406" spans="91:92" x14ac:dyDescent="0.2">
      <c r="CM1406" t="s">
        <v>3493</v>
      </c>
      <c r="CN1406" t="s">
        <v>3494</v>
      </c>
    </row>
    <row r="1407" spans="91:92" x14ac:dyDescent="0.2">
      <c r="CM1407" t="s">
        <v>3495</v>
      </c>
      <c r="CN1407" t="s">
        <v>3496</v>
      </c>
    </row>
    <row r="1408" spans="91:92" x14ac:dyDescent="0.2">
      <c r="CM1408" t="s">
        <v>3497</v>
      </c>
      <c r="CN1408" t="s">
        <v>142</v>
      </c>
    </row>
    <row r="1409" spans="91:92" x14ac:dyDescent="0.2">
      <c r="CM1409" t="s">
        <v>3498</v>
      </c>
      <c r="CN1409" t="s">
        <v>3499</v>
      </c>
    </row>
    <row r="1410" spans="91:92" x14ac:dyDescent="0.2">
      <c r="CM1410" t="s">
        <v>3500</v>
      </c>
      <c r="CN1410" t="s">
        <v>3501</v>
      </c>
    </row>
    <row r="1411" spans="91:92" x14ac:dyDescent="0.2">
      <c r="CM1411" t="s">
        <v>3502</v>
      </c>
      <c r="CN1411" t="s">
        <v>3503</v>
      </c>
    </row>
    <row r="1412" spans="91:92" x14ac:dyDescent="0.2">
      <c r="CM1412" t="s">
        <v>3504</v>
      </c>
      <c r="CN1412" t="s">
        <v>3505</v>
      </c>
    </row>
    <row r="1413" spans="91:92" x14ac:dyDescent="0.2">
      <c r="CM1413" t="s">
        <v>3506</v>
      </c>
      <c r="CN1413" t="s">
        <v>3507</v>
      </c>
    </row>
    <row r="1414" spans="91:92" x14ac:dyDescent="0.2">
      <c r="CM1414" t="s">
        <v>3508</v>
      </c>
      <c r="CN1414" t="s">
        <v>3509</v>
      </c>
    </row>
    <row r="1415" spans="91:92" x14ac:dyDescent="0.2">
      <c r="CM1415" t="s">
        <v>3510</v>
      </c>
      <c r="CN1415" t="s">
        <v>3511</v>
      </c>
    </row>
    <row r="1416" spans="91:92" x14ac:dyDescent="0.2">
      <c r="CM1416" t="s">
        <v>3512</v>
      </c>
      <c r="CN1416" t="s">
        <v>3513</v>
      </c>
    </row>
    <row r="1417" spans="91:92" x14ac:dyDescent="0.2">
      <c r="CM1417" t="s">
        <v>3514</v>
      </c>
      <c r="CN1417" t="s">
        <v>3515</v>
      </c>
    </row>
    <row r="1418" spans="91:92" x14ac:dyDescent="0.2">
      <c r="CM1418" t="s">
        <v>3516</v>
      </c>
      <c r="CN1418" t="s">
        <v>3517</v>
      </c>
    </row>
    <row r="1419" spans="91:92" x14ac:dyDescent="0.2">
      <c r="CM1419" t="s">
        <v>3518</v>
      </c>
      <c r="CN1419" t="s">
        <v>3519</v>
      </c>
    </row>
    <row r="1420" spans="91:92" x14ac:dyDescent="0.2">
      <c r="CM1420" t="s">
        <v>3520</v>
      </c>
      <c r="CN1420" t="s">
        <v>3521</v>
      </c>
    </row>
    <row r="1421" spans="91:92" x14ac:dyDescent="0.2">
      <c r="CM1421" t="s">
        <v>3522</v>
      </c>
      <c r="CN1421" t="s">
        <v>3523</v>
      </c>
    </row>
    <row r="1422" spans="91:92" x14ac:dyDescent="0.2">
      <c r="CM1422" t="s">
        <v>3524</v>
      </c>
      <c r="CN1422" t="s">
        <v>3525</v>
      </c>
    </row>
    <row r="1423" spans="91:92" x14ac:dyDescent="0.2">
      <c r="CM1423" t="s">
        <v>3526</v>
      </c>
      <c r="CN1423" t="s">
        <v>3527</v>
      </c>
    </row>
    <row r="1424" spans="91:92" x14ac:dyDescent="0.2">
      <c r="CM1424" t="s">
        <v>3528</v>
      </c>
      <c r="CN1424" t="s">
        <v>3529</v>
      </c>
    </row>
    <row r="1425" spans="91:92" x14ac:dyDescent="0.2">
      <c r="CM1425" t="s">
        <v>3530</v>
      </c>
      <c r="CN1425" t="s">
        <v>3531</v>
      </c>
    </row>
    <row r="1426" spans="91:92" x14ac:dyDescent="0.2">
      <c r="CM1426" t="s">
        <v>3532</v>
      </c>
      <c r="CN1426" t="s">
        <v>3533</v>
      </c>
    </row>
    <row r="1427" spans="91:92" x14ac:dyDescent="0.2">
      <c r="CM1427" t="s">
        <v>3534</v>
      </c>
      <c r="CN1427" t="s">
        <v>3535</v>
      </c>
    </row>
    <row r="1428" spans="91:92" x14ac:dyDescent="0.2">
      <c r="CM1428" t="s">
        <v>3536</v>
      </c>
      <c r="CN1428" t="s">
        <v>3537</v>
      </c>
    </row>
    <row r="1429" spans="91:92" x14ac:dyDescent="0.2">
      <c r="CM1429" t="s">
        <v>3538</v>
      </c>
      <c r="CN1429" t="s">
        <v>3539</v>
      </c>
    </row>
    <row r="1430" spans="91:92" x14ac:dyDescent="0.2">
      <c r="CM1430" t="s">
        <v>3540</v>
      </c>
      <c r="CN1430" t="s">
        <v>3541</v>
      </c>
    </row>
    <row r="1431" spans="91:92" x14ac:dyDescent="0.2">
      <c r="CM1431" t="s">
        <v>3542</v>
      </c>
      <c r="CN1431" t="s">
        <v>3543</v>
      </c>
    </row>
    <row r="1432" spans="91:92" x14ac:dyDescent="0.2">
      <c r="CM1432" t="s">
        <v>3544</v>
      </c>
      <c r="CN1432" t="s">
        <v>3545</v>
      </c>
    </row>
    <row r="1433" spans="91:92" x14ac:dyDescent="0.2">
      <c r="CM1433" t="s">
        <v>3546</v>
      </c>
      <c r="CN1433" t="s">
        <v>3547</v>
      </c>
    </row>
    <row r="1434" spans="91:92" x14ac:dyDescent="0.2">
      <c r="CM1434" t="s">
        <v>3548</v>
      </c>
      <c r="CN1434" t="s">
        <v>3549</v>
      </c>
    </row>
    <row r="1435" spans="91:92" x14ac:dyDescent="0.2">
      <c r="CM1435" t="s">
        <v>3550</v>
      </c>
      <c r="CN1435" t="s">
        <v>3551</v>
      </c>
    </row>
    <row r="1436" spans="91:92" x14ac:dyDescent="0.2">
      <c r="CM1436" t="s">
        <v>3552</v>
      </c>
      <c r="CN1436" t="s">
        <v>3553</v>
      </c>
    </row>
    <row r="1437" spans="91:92" x14ac:dyDescent="0.2">
      <c r="CM1437" t="s">
        <v>3554</v>
      </c>
      <c r="CN1437" t="s">
        <v>3555</v>
      </c>
    </row>
    <row r="1438" spans="91:92" x14ac:dyDescent="0.2">
      <c r="CM1438" t="s">
        <v>3556</v>
      </c>
      <c r="CN1438" t="s">
        <v>3557</v>
      </c>
    </row>
    <row r="1439" spans="91:92" x14ac:dyDescent="0.2">
      <c r="CM1439" t="s">
        <v>3558</v>
      </c>
      <c r="CN1439" t="s">
        <v>3559</v>
      </c>
    </row>
    <row r="1440" spans="91:92" x14ac:dyDescent="0.2">
      <c r="CM1440" t="s">
        <v>3560</v>
      </c>
      <c r="CN1440" t="s">
        <v>3561</v>
      </c>
    </row>
    <row r="1441" spans="91:92" x14ac:dyDescent="0.2">
      <c r="CM1441" t="s">
        <v>3562</v>
      </c>
      <c r="CN1441" t="s">
        <v>3563</v>
      </c>
    </row>
    <row r="1442" spans="91:92" x14ac:dyDescent="0.2">
      <c r="CM1442" t="s">
        <v>3564</v>
      </c>
      <c r="CN1442" t="s">
        <v>3565</v>
      </c>
    </row>
    <row r="1443" spans="91:92" x14ac:dyDescent="0.2">
      <c r="CM1443" t="s">
        <v>3566</v>
      </c>
      <c r="CN1443" t="s">
        <v>3567</v>
      </c>
    </row>
    <row r="1444" spans="91:92" x14ac:dyDescent="0.2">
      <c r="CM1444" t="s">
        <v>3568</v>
      </c>
      <c r="CN1444" t="s">
        <v>3569</v>
      </c>
    </row>
    <row r="1445" spans="91:92" x14ac:dyDescent="0.2">
      <c r="CM1445" t="s">
        <v>3570</v>
      </c>
      <c r="CN1445" t="s">
        <v>3571</v>
      </c>
    </row>
    <row r="1446" spans="91:92" x14ac:dyDescent="0.2">
      <c r="CM1446" t="s">
        <v>3572</v>
      </c>
      <c r="CN1446" t="s">
        <v>3573</v>
      </c>
    </row>
    <row r="1447" spans="91:92" x14ac:dyDescent="0.2">
      <c r="CM1447" t="s">
        <v>3574</v>
      </c>
      <c r="CN1447" t="s">
        <v>3575</v>
      </c>
    </row>
    <row r="1448" spans="91:92" x14ac:dyDescent="0.2">
      <c r="CM1448" t="s">
        <v>3576</v>
      </c>
      <c r="CN1448" t="s">
        <v>3577</v>
      </c>
    </row>
    <row r="1449" spans="91:92" x14ac:dyDescent="0.2">
      <c r="CM1449" t="s">
        <v>3578</v>
      </c>
      <c r="CN1449" t="s">
        <v>3579</v>
      </c>
    </row>
    <row r="1450" spans="91:92" x14ac:dyDescent="0.2">
      <c r="CM1450" t="s">
        <v>3580</v>
      </c>
      <c r="CN1450" t="s">
        <v>3581</v>
      </c>
    </row>
    <row r="1451" spans="91:92" x14ac:dyDescent="0.2">
      <c r="CM1451" t="s">
        <v>3582</v>
      </c>
      <c r="CN1451" t="s">
        <v>3583</v>
      </c>
    </row>
    <row r="1452" spans="91:92" x14ac:dyDescent="0.2">
      <c r="CM1452" t="s">
        <v>3584</v>
      </c>
      <c r="CN1452" t="s">
        <v>141</v>
      </c>
    </row>
    <row r="1453" spans="91:92" x14ac:dyDescent="0.2">
      <c r="CM1453" t="s">
        <v>3585</v>
      </c>
      <c r="CN1453" t="s">
        <v>3586</v>
      </c>
    </row>
    <row r="1454" spans="91:92" x14ac:dyDescent="0.2">
      <c r="CM1454" t="s">
        <v>3587</v>
      </c>
      <c r="CN1454" t="s">
        <v>3588</v>
      </c>
    </row>
    <row r="1455" spans="91:92" x14ac:dyDescent="0.2">
      <c r="CM1455" t="s">
        <v>3589</v>
      </c>
      <c r="CN1455" t="s">
        <v>3590</v>
      </c>
    </row>
    <row r="1456" spans="91:92" x14ac:dyDescent="0.2">
      <c r="CM1456" t="s">
        <v>3591</v>
      </c>
      <c r="CN1456" t="s">
        <v>3592</v>
      </c>
    </row>
    <row r="1457" spans="91:92" x14ac:dyDescent="0.2">
      <c r="CM1457" t="s">
        <v>3593</v>
      </c>
      <c r="CN1457" t="s">
        <v>3594</v>
      </c>
    </row>
    <row r="1458" spans="91:92" x14ac:dyDescent="0.2">
      <c r="CM1458" t="s">
        <v>3595</v>
      </c>
      <c r="CN1458" t="s">
        <v>3596</v>
      </c>
    </row>
    <row r="1459" spans="91:92" x14ac:dyDescent="0.2">
      <c r="CM1459" t="s">
        <v>3597</v>
      </c>
      <c r="CN1459" t="s">
        <v>3598</v>
      </c>
    </row>
    <row r="1460" spans="91:92" x14ac:dyDescent="0.2">
      <c r="CM1460" t="s">
        <v>3599</v>
      </c>
      <c r="CN1460" t="s">
        <v>3600</v>
      </c>
    </row>
    <row r="1461" spans="91:92" x14ac:dyDescent="0.2">
      <c r="CM1461" t="s">
        <v>3601</v>
      </c>
      <c r="CN1461" t="s">
        <v>3602</v>
      </c>
    </row>
    <row r="1462" spans="91:92" x14ac:dyDescent="0.2">
      <c r="CM1462" t="s">
        <v>3603</v>
      </c>
      <c r="CN1462" t="s">
        <v>3604</v>
      </c>
    </row>
    <row r="1463" spans="91:92" x14ac:dyDescent="0.2">
      <c r="CM1463" t="s">
        <v>3605</v>
      </c>
      <c r="CN1463" t="s">
        <v>3606</v>
      </c>
    </row>
    <row r="1464" spans="91:92" x14ac:dyDescent="0.2">
      <c r="CM1464" t="s">
        <v>3607</v>
      </c>
      <c r="CN1464" t="s">
        <v>3608</v>
      </c>
    </row>
    <row r="1465" spans="91:92" x14ac:dyDescent="0.2">
      <c r="CM1465" t="s">
        <v>3609</v>
      </c>
      <c r="CN1465" t="s">
        <v>3610</v>
      </c>
    </row>
    <row r="1466" spans="91:92" x14ac:dyDescent="0.2">
      <c r="CM1466" t="s">
        <v>3611</v>
      </c>
      <c r="CN1466" t="s">
        <v>3612</v>
      </c>
    </row>
    <row r="1467" spans="91:92" x14ac:dyDescent="0.2">
      <c r="CM1467" t="s">
        <v>3613</v>
      </c>
      <c r="CN1467" t="s">
        <v>3614</v>
      </c>
    </row>
    <row r="1468" spans="91:92" x14ac:dyDescent="0.2">
      <c r="CM1468" t="s">
        <v>3615</v>
      </c>
      <c r="CN1468" t="s">
        <v>3616</v>
      </c>
    </row>
    <row r="1469" spans="91:92" x14ac:dyDescent="0.2">
      <c r="CM1469" t="s">
        <v>3617</v>
      </c>
      <c r="CN1469" t="s">
        <v>3618</v>
      </c>
    </row>
    <row r="1470" spans="91:92" x14ac:dyDescent="0.2">
      <c r="CM1470" t="s">
        <v>3619</v>
      </c>
      <c r="CN1470" t="s">
        <v>3620</v>
      </c>
    </row>
    <row r="1471" spans="91:92" x14ac:dyDescent="0.2">
      <c r="CM1471" t="s">
        <v>3621</v>
      </c>
      <c r="CN1471" t="s">
        <v>3622</v>
      </c>
    </row>
    <row r="1472" spans="91:92" x14ac:dyDescent="0.2">
      <c r="CM1472" t="s">
        <v>3623</v>
      </c>
      <c r="CN1472" t="s">
        <v>3624</v>
      </c>
    </row>
    <row r="1473" spans="91:92" x14ac:dyDescent="0.2">
      <c r="CM1473" t="s">
        <v>3625</v>
      </c>
      <c r="CN1473" t="s">
        <v>3626</v>
      </c>
    </row>
    <row r="1474" spans="91:92" x14ac:dyDescent="0.2">
      <c r="CM1474" t="s">
        <v>3627</v>
      </c>
      <c r="CN1474" t="s">
        <v>3628</v>
      </c>
    </row>
    <row r="1475" spans="91:92" x14ac:dyDescent="0.2">
      <c r="CM1475" t="s">
        <v>3629</v>
      </c>
      <c r="CN1475" t="s">
        <v>3630</v>
      </c>
    </row>
    <row r="1476" spans="91:92" x14ac:dyDescent="0.2">
      <c r="CM1476" t="s">
        <v>3631</v>
      </c>
      <c r="CN1476" t="s">
        <v>3632</v>
      </c>
    </row>
    <row r="1477" spans="91:92" x14ac:dyDescent="0.2">
      <c r="CM1477" t="s">
        <v>3633</v>
      </c>
      <c r="CN1477" t="s">
        <v>3634</v>
      </c>
    </row>
    <row r="1478" spans="91:92" x14ac:dyDescent="0.2">
      <c r="CM1478" t="s">
        <v>3635</v>
      </c>
      <c r="CN1478" t="s">
        <v>3636</v>
      </c>
    </row>
    <row r="1479" spans="91:92" x14ac:dyDescent="0.2">
      <c r="CM1479" t="s">
        <v>3637</v>
      </c>
      <c r="CN1479" t="s">
        <v>3638</v>
      </c>
    </row>
    <row r="1480" spans="91:92" x14ac:dyDescent="0.2">
      <c r="CM1480" t="s">
        <v>3639</v>
      </c>
      <c r="CN1480" t="s">
        <v>3640</v>
      </c>
    </row>
    <row r="1481" spans="91:92" x14ac:dyDescent="0.2">
      <c r="CM1481" t="s">
        <v>3641</v>
      </c>
      <c r="CN1481" t="s">
        <v>3642</v>
      </c>
    </row>
    <row r="1482" spans="91:92" x14ac:dyDescent="0.2">
      <c r="CM1482" t="s">
        <v>3643</v>
      </c>
      <c r="CN1482" t="s">
        <v>3644</v>
      </c>
    </row>
    <row r="1483" spans="91:92" x14ac:dyDescent="0.2">
      <c r="CM1483" t="s">
        <v>3645</v>
      </c>
      <c r="CN1483" t="s">
        <v>3646</v>
      </c>
    </row>
    <row r="1484" spans="91:92" x14ac:dyDescent="0.2">
      <c r="CM1484" t="s">
        <v>3647</v>
      </c>
      <c r="CN1484" t="s">
        <v>3648</v>
      </c>
    </row>
    <row r="1485" spans="91:92" x14ac:dyDescent="0.2">
      <c r="CM1485" t="s">
        <v>3649</v>
      </c>
      <c r="CN1485" t="s">
        <v>3650</v>
      </c>
    </row>
    <row r="1486" spans="91:92" x14ac:dyDescent="0.2">
      <c r="CM1486" t="s">
        <v>3651</v>
      </c>
      <c r="CN1486" t="s">
        <v>3652</v>
      </c>
    </row>
    <row r="1487" spans="91:92" x14ac:dyDescent="0.2">
      <c r="CM1487" t="s">
        <v>3653</v>
      </c>
      <c r="CN1487" t="s">
        <v>3654</v>
      </c>
    </row>
    <row r="1488" spans="91:92" x14ac:dyDescent="0.2">
      <c r="CM1488" t="s">
        <v>3655</v>
      </c>
      <c r="CN1488" t="s">
        <v>3656</v>
      </c>
    </row>
    <row r="1489" spans="91:92" x14ac:dyDescent="0.2">
      <c r="CM1489" t="s">
        <v>3657</v>
      </c>
      <c r="CN1489" t="s">
        <v>3658</v>
      </c>
    </row>
    <row r="1490" spans="91:92" x14ac:dyDescent="0.2">
      <c r="CM1490" t="s">
        <v>3659</v>
      </c>
      <c r="CN1490" t="s">
        <v>3660</v>
      </c>
    </row>
    <row r="1491" spans="91:92" x14ac:dyDescent="0.2">
      <c r="CM1491" t="s">
        <v>3661</v>
      </c>
      <c r="CN1491" t="s">
        <v>3662</v>
      </c>
    </row>
    <row r="1492" spans="91:92" x14ac:dyDescent="0.2">
      <c r="CM1492" t="s">
        <v>3663</v>
      </c>
      <c r="CN1492" t="s">
        <v>3664</v>
      </c>
    </row>
    <row r="1493" spans="91:92" x14ac:dyDescent="0.2">
      <c r="CM1493" t="s">
        <v>3665</v>
      </c>
      <c r="CN1493" t="s">
        <v>3666</v>
      </c>
    </row>
    <row r="1494" spans="91:92" x14ac:dyDescent="0.2">
      <c r="CM1494" t="s">
        <v>3667</v>
      </c>
      <c r="CN1494" t="s">
        <v>3668</v>
      </c>
    </row>
    <row r="1495" spans="91:92" x14ac:dyDescent="0.2">
      <c r="CM1495" t="s">
        <v>3669</v>
      </c>
      <c r="CN1495" t="s">
        <v>3670</v>
      </c>
    </row>
    <row r="1496" spans="91:92" x14ac:dyDescent="0.2">
      <c r="CM1496" t="s">
        <v>3671</v>
      </c>
      <c r="CN1496" t="s">
        <v>3672</v>
      </c>
    </row>
    <row r="1497" spans="91:92" x14ac:dyDescent="0.2">
      <c r="CM1497" t="s">
        <v>3673</v>
      </c>
      <c r="CN1497" t="s">
        <v>3674</v>
      </c>
    </row>
    <row r="1498" spans="91:92" x14ac:dyDescent="0.2">
      <c r="CM1498" t="s">
        <v>3675</v>
      </c>
      <c r="CN1498" t="s">
        <v>3676</v>
      </c>
    </row>
    <row r="1499" spans="91:92" x14ac:dyDescent="0.2">
      <c r="CM1499" t="s">
        <v>3677</v>
      </c>
      <c r="CN1499" t="s">
        <v>3678</v>
      </c>
    </row>
    <row r="1500" spans="91:92" x14ac:dyDescent="0.2">
      <c r="CM1500" t="s">
        <v>3679</v>
      </c>
      <c r="CN1500" t="s">
        <v>3680</v>
      </c>
    </row>
    <row r="1501" spans="91:92" x14ac:dyDescent="0.2">
      <c r="CM1501" t="s">
        <v>3681</v>
      </c>
      <c r="CN1501" t="s">
        <v>3682</v>
      </c>
    </row>
    <row r="1502" spans="91:92" x14ac:dyDescent="0.2">
      <c r="CM1502" t="s">
        <v>3683</v>
      </c>
      <c r="CN1502" t="s">
        <v>3684</v>
      </c>
    </row>
    <row r="1503" spans="91:92" x14ac:dyDescent="0.2">
      <c r="CM1503" t="s">
        <v>3685</v>
      </c>
      <c r="CN1503" t="s">
        <v>3686</v>
      </c>
    </row>
    <row r="1504" spans="91:92" x14ac:dyDescent="0.2">
      <c r="CM1504" t="s">
        <v>3687</v>
      </c>
      <c r="CN1504" t="s">
        <v>3688</v>
      </c>
    </row>
    <row r="1505" spans="91:92" x14ac:dyDescent="0.2">
      <c r="CM1505" t="s">
        <v>3689</v>
      </c>
      <c r="CN1505" t="s">
        <v>3690</v>
      </c>
    </row>
    <row r="1506" spans="91:92" x14ac:dyDescent="0.2">
      <c r="CM1506" t="s">
        <v>3691</v>
      </c>
      <c r="CN1506" t="s">
        <v>3692</v>
      </c>
    </row>
    <row r="1507" spans="91:92" x14ac:dyDescent="0.2">
      <c r="CM1507" t="s">
        <v>3693</v>
      </c>
      <c r="CN1507" t="s">
        <v>3694</v>
      </c>
    </row>
    <row r="1508" spans="91:92" x14ac:dyDescent="0.2">
      <c r="CM1508" t="s">
        <v>3695</v>
      </c>
      <c r="CN1508" t="s">
        <v>3696</v>
      </c>
    </row>
    <row r="1509" spans="91:92" x14ac:dyDescent="0.2">
      <c r="CM1509" t="s">
        <v>3697</v>
      </c>
      <c r="CN1509" t="s">
        <v>3698</v>
      </c>
    </row>
    <row r="1510" spans="91:92" x14ac:dyDescent="0.2">
      <c r="CM1510" t="s">
        <v>3699</v>
      </c>
      <c r="CN1510" t="s">
        <v>3700</v>
      </c>
    </row>
    <row r="1511" spans="91:92" x14ac:dyDescent="0.2">
      <c r="CM1511" t="s">
        <v>3701</v>
      </c>
      <c r="CN1511" t="s">
        <v>3702</v>
      </c>
    </row>
    <row r="1512" spans="91:92" x14ac:dyDescent="0.2">
      <c r="CM1512" t="s">
        <v>3703</v>
      </c>
      <c r="CN1512" t="s">
        <v>3704</v>
      </c>
    </row>
    <row r="1513" spans="91:92" x14ac:dyDescent="0.2">
      <c r="CM1513" t="s">
        <v>3705</v>
      </c>
      <c r="CN1513" t="s">
        <v>3706</v>
      </c>
    </row>
    <row r="1514" spans="91:92" x14ac:dyDescent="0.2">
      <c r="CM1514" t="s">
        <v>3707</v>
      </c>
      <c r="CN1514" t="s">
        <v>3708</v>
      </c>
    </row>
    <row r="1515" spans="91:92" x14ac:dyDescent="0.2">
      <c r="CM1515" t="s">
        <v>3709</v>
      </c>
      <c r="CN1515" t="s">
        <v>3710</v>
      </c>
    </row>
    <row r="1516" spans="91:92" x14ac:dyDescent="0.2">
      <c r="CM1516" t="s">
        <v>3711</v>
      </c>
      <c r="CN1516" t="s">
        <v>3712</v>
      </c>
    </row>
    <row r="1517" spans="91:92" x14ac:dyDescent="0.2">
      <c r="CM1517" t="s">
        <v>3713</v>
      </c>
      <c r="CN1517" t="s">
        <v>3714</v>
      </c>
    </row>
    <row r="1518" spans="91:92" x14ac:dyDescent="0.2">
      <c r="CM1518" t="s">
        <v>3715</v>
      </c>
      <c r="CN1518" t="s">
        <v>3716</v>
      </c>
    </row>
    <row r="1519" spans="91:92" x14ac:dyDescent="0.2">
      <c r="CM1519" t="s">
        <v>3717</v>
      </c>
      <c r="CN1519" t="s">
        <v>3718</v>
      </c>
    </row>
    <row r="1520" spans="91:92" x14ac:dyDescent="0.2">
      <c r="CM1520" t="s">
        <v>3719</v>
      </c>
      <c r="CN1520" t="s">
        <v>3720</v>
      </c>
    </row>
    <row r="1521" spans="91:92" x14ac:dyDescent="0.2">
      <c r="CM1521" t="s">
        <v>3721</v>
      </c>
      <c r="CN1521" t="s">
        <v>3722</v>
      </c>
    </row>
    <row r="1522" spans="91:92" x14ac:dyDescent="0.2">
      <c r="CM1522" t="s">
        <v>3723</v>
      </c>
      <c r="CN1522" t="s">
        <v>3724</v>
      </c>
    </row>
    <row r="1523" spans="91:92" x14ac:dyDescent="0.2">
      <c r="CM1523" t="s">
        <v>3725</v>
      </c>
      <c r="CN1523" t="s">
        <v>3726</v>
      </c>
    </row>
    <row r="1524" spans="91:92" x14ac:dyDescent="0.2">
      <c r="CM1524" t="s">
        <v>3727</v>
      </c>
      <c r="CN1524" t="s">
        <v>3728</v>
      </c>
    </row>
    <row r="1525" spans="91:92" x14ac:dyDescent="0.2">
      <c r="CM1525" t="s">
        <v>3729</v>
      </c>
      <c r="CN1525" t="s">
        <v>3730</v>
      </c>
    </row>
    <row r="1526" spans="91:92" x14ac:dyDescent="0.2">
      <c r="CM1526" t="s">
        <v>3731</v>
      </c>
      <c r="CN1526" t="s">
        <v>3732</v>
      </c>
    </row>
    <row r="1527" spans="91:92" x14ac:dyDescent="0.2">
      <c r="CM1527" t="s">
        <v>3733</v>
      </c>
      <c r="CN1527" t="s">
        <v>3734</v>
      </c>
    </row>
    <row r="1528" spans="91:92" x14ac:dyDescent="0.2">
      <c r="CM1528" t="s">
        <v>3735</v>
      </c>
      <c r="CN1528" t="s">
        <v>3736</v>
      </c>
    </row>
    <row r="1529" spans="91:92" x14ac:dyDescent="0.2">
      <c r="CM1529" t="s">
        <v>3737</v>
      </c>
      <c r="CN1529" t="s">
        <v>3738</v>
      </c>
    </row>
    <row r="1530" spans="91:92" x14ac:dyDescent="0.2">
      <c r="CM1530" t="s">
        <v>3739</v>
      </c>
      <c r="CN1530" t="s">
        <v>3740</v>
      </c>
    </row>
    <row r="1531" spans="91:92" x14ac:dyDescent="0.2">
      <c r="CM1531" t="s">
        <v>3741</v>
      </c>
      <c r="CN1531" t="s">
        <v>3742</v>
      </c>
    </row>
    <row r="1532" spans="91:92" x14ac:dyDescent="0.2">
      <c r="CM1532" t="s">
        <v>3743</v>
      </c>
      <c r="CN1532" t="s">
        <v>3744</v>
      </c>
    </row>
    <row r="1533" spans="91:92" x14ac:dyDescent="0.2">
      <c r="CM1533" t="s">
        <v>3745</v>
      </c>
      <c r="CN1533" t="s">
        <v>3746</v>
      </c>
    </row>
    <row r="1534" spans="91:92" x14ac:dyDescent="0.2">
      <c r="CM1534" t="s">
        <v>3747</v>
      </c>
      <c r="CN1534" t="s">
        <v>3748</v>
      </c>
    </row>
    <row r="1535" spans="91:92" x14ac:dyDescent="0.2">
      <c r="CM1535" t="s">
        <v>3749</v>
      </c>
      <c r="CN1535" t="s">
        <v>3750</v>
      </c>
    </row>
    <row r="1536" spans="91:92" x14ac:dyDescent="0.2">
      <c r="CM1536" t="s">
        <v>3751</v>
      </c>
      <c r="CN1536" t="s">
        <v>3752</v>
      </c>
    </row>
    <row r="1537" spans="91:92" x14ac:dyDescent="0.2">
      <c r="CM1537" t="s">
        <v>3753</v>
      </c>
      <c r="CN1537" t="s">
        <v>3754</v>
      </c>
    </row>
    <row r="1538" spans="91:92" x14ac:dyDescent="0.2">
      <c r="CM1538" t="s">
        <v>3755</v>
      </c>
      <c r="CN1538" t="s">
        <v>3756</v>
      </c>
    </row>
    <row r="1539" spans="91:92" x14ac:dyDescent="0.2">
      <c r="CM1539" t="s">
        <v>3757</v>
      </c>
      <c r="CN1539" t="s">
        <v>3758</v>
      </c>
    </row>
    <row r="1540" spans="91:92" x14ac:dyDescent="0.2">
      <c r="CM1540" t="s">
        <v>3759</v>
      </c>
      <c r="CN1540" t="s">
        <v>3760</v>
      </c>
    </row>
    <row r="1541" spans="91:92" x14ac:dyDescent="0.2">
      <c r="CM1541" t="s">
        <v>3761</v>
      </c>
      <c r="CN1541" t="s">
        <v>3762</v>
      </c>
    </row>
    <row r="1542" spans="91:92" x14ac:dyDescent="0.2">
      <c r="CM1542" t="s">
        <v>3763</v>
      </c>
      <c r="CN1542" t="s">
        <v>3764</v>
      </c>
    </row>
    <row r="1543" spans="91:92" x14ac:dyDescent="0.2">
      <c r="CM1543" t="s">
        <v>3765</v>
      </c>
      <c r="CN1543" t="s">
        <v>3766</v>
      </c>
    </row>
    <row r="1544" spans="91:92" x14ac:dyDescent="0.2">
      <c r="CM1544" t="s">
        <v>3767</v>
      </c>
      <c r="CN1544" t="s">
        <v>3768</v>
      </c>
    </row>
    <row r="1545" spans="91:92" x14ac:dyDescent="0.2">
      <c r="CM1545" t="s">
        <v>3769</v>
      </c>
      <c r="CN1545" t="s">
        <v>3770</v>
      </c>
    </row>
    <row r="1546" spans="91:92" x14ac:dyDescent="0.2">
      <c r="CM1546" t="s">
        <v>3771</v>
      </c>
      <c r="CN1546" t="s">
        <v>3772</v>
      </c>
    </row>
    <row r="1547" spans="91:92" x14ac:dyDescent="0.2">
      <c r="CM1547" t="s">
        <v>3773</v>
      </c>
      <c r="CN1547" t="s">
        <v>3774</v>
      </c>
    </row>
    <row r="1548" spans="91:92" x14ac:dyDescent="0.2">
      <c r="CM1548" t="s">
        <v>3775</v>
      </c>
      <c r="CN1548" t="s">
        <v>3776</v>
      </c>
    </row>
    <row r="1549" spans="91:92" x14ac:dyDescent="0.2">
      <c r="CM1549" t="s">
        <v>3777</v>
      </c>
      <c r="CN1549" t="s">
        <v>3778</v>
      </c>
    </row>
    <row r="1550" spans="91:92" x14ac:dyDescent="0.2">
      <c r="CM1550" t="s">
        <v>3779</v>
      </c>
      <c r="CN1550" t="s">
        <v>3780</v>
      </c>
    </row>
    <row r="1551" spans="91:92" x14ac:dyDescent="0.2">
      <c r="CM1551" t="s">
        <v>3781</v>
      </c>
      <c r="CN1551" t="s">
        <v>3782</v>
      </c>
    </row>
    <row r="1552" spans="91:92" x14ac:dyDescent="0.2">
      <c r="CM1552" t="s">
        <v>3783</v>
      </c>
      <c r="CN1552" t="s">
        <v>3784</v>
      </c>
    </row>
    <row r="1553" spans="91:92" x14ac:dyDescent="0.2">
      <c r="CM1553" t="s">
        <v>3785</v>
      </c>
      <c r="CN1553" t="s">
        <v>3786</v>
      </c>
    </row>
    <row r="1554" spans="91:92" x14ac:dyDescent="0.2">
      <c r="CM1554" t="s">
        <v>3787</v>
      </c>
      <c r="CN1554" t="s">
        <v>3788</v>
      </c>
    </row>
    <row r="1555" spans="91:92" x14ac:dyDescent="0.2">
      <c r="CM1555" t="s">
        <v>3789</v>
      </c>
      <c r="CN1555" t="s">
        <v>3790</v>
      </c>
    </row>
    <row r="1556" spans="91:92" x14ac:dyDescent="0.2">
      <c r="CM1556" t="s">
        <v>3791</v>
      </c>
      <c r="CN1556" t="s">
        <v>3792</v>
      </c>
    </row>
    <row r="1557" spans="91:92" x14ac:dyDescent="0.2">
      <c r="CM1557" t="s">
        <v>3793</v>
      </c>
      <c r="CN1557" t="s">
        <v>3794</v>
      </c>
    </row>
    <row r="1558" spans="91:92" x14ac:dyDescent="0.2">
      <c r="CM1558" t="s">
        <v>3795</v>
      </c>
      <c r="CN1558" t="s">
        <v>3796</v>
      </c>
    </row>
    <row r="1559" spans="91:92" x14ac:dyDescent="0.2">
      <c r="CM1559" t="s">
        <v>3797</v>
      </c>
      <c r="CN1559" t="s">
        <v>3798</v>
      </c>
    </row>
    <row r="1560" spans="91:92" x14ac:dyDescent="0.2">
      <c r="CM1560" t="s">
        <v>3799</v>
      </c>
      <c r="CN1560" t="s">
        <v>3800</v>
      </c>
    </row>
    <row r="1561" spans="91:92" x14ac:dyDescent="0.2">
      <c r="CM1561" t="s">
        <v>3801</v>
      </c>
      <c r="CN1561" t="s">
        <v>3802</v>
      </c>
    </row>
    <row r="1562" spans="91:92" x14ac:dyDescent="0.2">
      <c r="CM1562" t="s">
        <v>3803</v>
      </c>
      <c r="CN1562" t="s">
        <v>3804</v>
      </c>
    </row>
    <row r="1563" spans="91:92" x14ac:dyDescent="0.2">
      <c r="CM1563" t="s">
        <v>3805</v>
      </c>
      <c r="CN1563" t="s">
        <v>3806</v>
      </c>
    </row>
    <row r="1564" spans="91:92" x14ac:dyDescent="0.2">
      <c r="CM1564" t="s">
        <v>3807</v>
      </c>
      <c r="CN1564" t="s">
        <v>3808</v>
      </c>
    </row>
    <row r="1565" spans="91:92" x14ac:dyDescent="0.2">
      <c r="CM1565" t="s">
        <v>3809</v>
      </c>
      <c r="CN1565" t="s">
        <v>3810</v>
      </c>
    </row>
    <row r="1566" spans="91:92" x14ac:dyDescent="0.2">
      <c r="CM1566" t="s">
        <v>3811</v>
      </c>
      <c r="CN1566" t="s">
        <v>3812</v>
      </c>
    </row>
    <row r="1567" spans="91:92" x14ac:dyDescent="0.2">
      <c r="CM1567" t="s">
        <v>3813</v>
      </c>
      <c r="CN1567" t="s">
        <v>3814</v>
      </c>
    </row>
    <row r="1568" spans="91:92" x14ac:dyDescent="0.2">
      <c r="CM1568" t="s">
        <v>3815</v>
      </c>
      <c r="CN1568" t="s">
        <v>3816</v>
      </c>
    </row>
    <row r="1569" spans="91:92" x14ac:dyDescent="0.2">
      <c r="CM1569" t="s">
        <v>3817</v>
      </c>
      <c r="CN1569" t="s">
        <v>149</v>
      </c>
    </row>
    <row r="1570" spans="91:92" x14ac:dyDescent="0.2">
      <c r="CM1570" t="s">
        <v>3818</v>
      </c>
      <c r="CN1570" t="s">
        <v>3819</v>
      </c>
    </row>
  </sheetData>
  <conditionalFormatting sqref="CH1:CH1048576">
    <cfRule type="duplicateValues" dxfId="0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59"/>
  <sheetViews>
    <sheetView showGridLines="0" topLeftCell="I1" workbookViewId="0">
      <selection activeCell="B2" sqref="B2:AA11"/>
    </sheetView>
  </sheetViews>
  <sheetFormatPr defaultRowHeight="15" x14ac:dyDescent="0.2"/>
  <cols>
    <col min="1" max="1" width="3.33203125" customWidth="1"/>
    <col min="2" max="27" width="6.77734375" customWidth="1"/>
    <col min="29" max="29" width="10.5546875" customWidth="1"/>
  </cols>
  <sheetData>
    <row r="1" spans="2:35" ht="16.5" thickBot="1" x14ac:dyDescent="0.3">
      <c r="AC1" s="1" t="s">
        <v>277</v>
      </c>
      <c r="AD1" s="1" t="s">
        <v>278</v>
      </c>
    </row>
    <row r="2" spans="2:35" s="1" customFormat="1" ht="15.75" x14ac:dyDescent="0.25">
      <c r="B2" s="100" t="s">
        <v>16</v>
      </c>
      <c r="C2" s="101"/>
      <c r="D2" s="101"/>
      <c r="E2" s="101"/>
      <c r="F2" s="101"/>
      <c r="G2" s="101"/>
      <c r="H2" s="102"/>
      <c r="I2" s="100" t="s">
        <v>17</v>
      </c>
      <c r="J2" s="101"/>
      <c r="K2" s="101"/>
      <c r="L2" s="101"/>
      <c r="M2" s="102"/>
      <c r="N2" s="103" t="s">
        <v>18</v>
      </c>
      <c r="O2" s="101"/>
      <c r="P2" s="101"/>
      <c r="Q2" s="101"/>
      <c r="R2" s="101"/>
      <c r="S2" s="101"/>
      <c r="T2" s="101"/>
      <c r="U2" s="104"/>
      <c r="V2" s="100" t="s">
        <v>19</v>
      </c>
      <c r="W2" s="101"/>
      <c r="X2" s="101"/>
      <c r="Y2" s="101"/>
      <c r="Z2" s="101"/>
      <c r="AA2" s="102"/>
      <c r="AC2" s="30" t="s">
        <v>53</v>
      </c>
      <c r="AD2" s="36" t="s">
        <v>138</v>
      </c>
      <c r="AE2" s="36"/>
      <c r="AF2" s="36"/>
      <c r="AG2" s="36"/>
      <c r="AH2" s="36"/>
      <c r="AI2" s="37"/>
    </row>
    <row r="3" spans="2:35" s="1" customFormat="1" ht="15.75" x14ac:dyDescent="0.25">
      <c r="B3" s="34" t="s">
        <v>16</v>
      </c>
      <c r="C3" s="34" t="s">
        <v>16</v>
      </c>
      <c r="D3" s="34" t="s">
        <v>16</v>
      </c>
      <c r="E3" s="34" t="s">
        <v>16</v>
      </c>
      <c r="F3" s="34" t="s">
        <v>16</v>
      </c>
      <c r="G3" s="34" t="s">
        <v>16</v>
      </c>
      <c r="H3" s="34" t="s">
        <v>16</v>
      </c>
      <c r="I3" s="34" t="s">
        <v>17</v>
      </c>
      <c r="J3" s="34" t="s">
        <v>17</v>
      </c>
      <c r="K3" s="34" t="s">
        <v>17</v>
      </c>
      <c r="L3" s="34" t="s">
        <v>17</v>
      </c>
      <c r="M3" s="34" t="s">
        <v>17</v>
      </c>
      <c r="N3" s="35" t="s">
        <v>18</v>
      </c>
      <c r="O3" s="35" t="s">
        <v>18</v>
      </c>
      <c r="P3" s="35" t="s">
        <v>18</v>
      </c>
      <c r="Q3" s="35" t="s">
        <v>18</v>
      </c>
      <c r="R3" s="35" t="s">
        <v>18</v>
      </c>
      <c r="S3" s="35" t="s">
        <v>18</v>
      </c>
      <c r="T3" s="35" t="s">
        <v>18</v>
      </c>
      <c r="U3" s="35" t="s">
        <v>18</v>
      </c>
      <c r="V3" s="34" t="s">
        <v>19</v>
      </c>
      <c r="W3" s="34" t="s">
        <v>19</v>
      </c>
      <c r="X3" s="34" t="s">
        <v>19</v>
      </c>
      <c r="Y3" s="34" t="s">
        <v>19</v>
      </c>
      <c r="Z3" s="34" t="s">
        <v>19</v>
      </c>
      <c r="AA3" s="34" t="s">
        <v>19</v>
      </c>
      <c r="AC3" s="2" t="s">
        <v>75</v>
      </c>
      <c r="AD3" s="3" t="s">
        <v>139</v>
      </c>
      <c r="AE3" s="3"/>
      <c r="AF3" s="3"/>
      <c r="AG3" s="3"/>
      <c r="AH3" s="3"/>
      <c r="AI3" s="4"/>
    </row>
    <row r="4" spans="2:35" x14ac:dyDescent="0.2">
      <c r="B4" s="10" t="s">
        <v>16</v>
      </c>
      <c r="C4" s="8" t="s">
        <v>31</v>
      </c>
      <c r="D4" s="8" t="s">
        <v>34</v>
      </c>
      <c r="E4" s="8" t="s">
        <v>33</v>
      </c>
      <c r="F4" s="8" t="s">
        <v>35</v>
      </c>
      <c r="G4" s="8" t="s">
        <v>36</v>
      </c>
      <c r="H4" s="11" t="s">
        <v>32</v>
      </c>
      <c r="I4" s="10" t="s">
        <v>17</v>
      </c>
      <c r="J4" s="8" t="s">
        <v>40</v>
      </c>
      <c r="K4" s="8" t="s">
        <v>39</v>
      </c>
      <c r="L4" s="8" t="s">
        <v>38</v>
      </c>
      <c r="M4" s="11" t="s">
        <v>37</v>
      </c>
      <c r="N4" s="17" t="s">
        <v>18</v>
      </c>
      <c r="O4" s="8" t="s">
        <v>41</v>
      </c>
      <c r="P4" s="8" t="s">
        <v>47</v>
      </c>
      <c r="Q4" s="8" t="s">
        <v>43</v>
      </c>
      <c r="R4" s="8" t="s">
        <v>45</v>
      </c>
      <c r="S4" s="8" t="s">
        <v>42</v>
      </c>
      <c r="T4" s="8" t="s">
        <v>44</v>
      </c>
      <c r="U4" s="20" t="s">
        <v>46</v>
      </c>
      <c r="V4" s="10" t="s">
        <v>19</v>
      </c>
      <c r="W4" s="8" t="s">
        <v>48</v>
      </c>
      <c r="X4" s="8" t="s">
        <v>50</v>
      </c>
      <c r="Y4" s="8" t="s">
        <v>51</v>
      </c>
      <c r="Z4" s="8" t="s">
        <v>52</v>
      </c>
      <c r="AA4" s="11" t="s">
        <v>49</v>
      </c>
      <c r="AC4" s="2" t="s">
        <v>90</v>
      </c>
      <c r="AD4" s="3" t="s">
        <v>140</v>
      </c>
      <c r="AE4" s="3"/>
      <c r="AF4" s="3"/>
      <c r="AG4" s="3"/>
      <c r="AH4" s="3"/>
      <c r="AI4" s="4"/>
    </row>
    <row r="5" spans="2:35" x14ac:dyDescent="0.2">
      <c r="B5" s="12" t="s">
        <v>16</v>
      </c>
      <c r="C5" s="9" t="s">
        <v>53</v>
      </c>
      <c r="D5" s="9" t="s">
        <v>54</v>
      </c>
      <c r="E5" s="9" t="s">
        <v>55</v>
      </c>
      <c r="F5" s="9" t="s">
        <v>56</v>
      </c>
      <c r="G5" s="9" t="s">
        <v>57</v>
      </c>
      <c r="H5" s="13" t="s">
        <v>58</v>
      </c>
      <c r="I5" s="12" t="s">
        <v>17</v>
      </c>
      <c r="J5" s="9" t="s">
        <v>59</v>
      </c>
      <c r="K5" s="9" t="s">
        <v>60</v>
      </c>
      <c r="L5" s="9" t="s">
        <v>61</v>
      </c>
      <c r="M5" s="13" t="s">
        <v>62</v>
      </c>
      <c r="N5" s="18" t="s">
        <v>18</v>
      </c>
      <c r="O5" s="9" t="s">
        <v>63</v>
      </c>
      <c r="P5" s="9" t="s">
        <v>64</v>
      </c>
      <c r="Q5" s="9" t="s">
        <v>65</v>
      </c>
      <c r="R5" s="9" t="s">
        <v>66</v>
      </c>
      <c r="S5" s="9" t="s">
        <v>67</v>
      </c>
      <c r="T5" s="9" t="s">
        <v>68</v>
      </c>
      <c r="U5" s="21" t="s">
        <v>69</v>
      </c>
      <c r="V5" s="12" t="s">
        <v>19</v>
      </c>
      <c r="W5" s="9" t="s">
        <v>70</v>
      </c>
      <c r="X5" s="9" t="s">
        <v>71</v>
      </c>
      <c r="Y5" s="9" t="s">
        <v>72</v>
      </c>
      <c r="Z5" s="9" t="s">
        <v>73</v>
      </c>
      <c r="AA5" s="13" t="s">
        <v>74</v>
      </c>
      <c r="AC5" s="2" t="s">
        <v>97</v>
      </c>
      <c r="AD5" s="3" t="s">
        <v>141</v>
      </c>
      <c r="AE5" s="3"/>
      <c r="AF5" s="3"/>
      <c r="AG5" s="3"/>
      <c r="AH5" s="3"/>
      <c r="AI5" s="4"/>
    </row>
    <row r="6" spans="2:35" x14ac:dyDescent="0.2">
      <c r="B6" s="12"/>
      <c r="C6" s="9" t="s">
        <v>75</v>
      </c>
      <c r="D6" s="9" t="s">
        <v>76</v>
      </c>
      <c r="E6" s="9" t="s">
        <v>77</v>
      </c>
      <c r="F6" s="9" t="s">
        <v>78</v>
      </c>
      <c r="G6" s="9"/>
      <c r="H6" s="13" t="s">
        <v>79</v>
      </c>
      <c r="I6" s="12"/>
      <c r="J6" s="9" t="s">
        <v>80</v>
      </c>
      <c r="K6" s="9" t="s">
        <v>81</v>
      </c>
      <c r="L6" s="9" t="s">
        <v>82</v>
      </c>
      <c r="M6" s="13" t="s">
        <v>83</v>
      </c>
      <c r="N6" s="18"/>
      <c r="O6" s="9" t="s">
        <v>84</v>
      </c>
      <c r="P6" s="9"/>
      <c r="Q6" s="9" t="s">
        <v>85</v>
      </c>
      <c r="R6" s="9"/>
      <c r="S6" s="9" t="s">
        <v>86</v>
      </c>
      <c r="T6" s="9"/>
      <c r="U6" s="21"/>
      <c r="V6" s="12"/>
      <c r="W6" s="9" t="s">
        <v>87</v>
      </c>
      <c r="X6" s="9" t="s">
        <v>88</v>
      </c>
      <c r="Y6" s="9"/>
      <c r="Z6" s="9" t="s">
        <v>89</v>
      </c>
      <c r="AA6" s="13"/>
      <c r="AC6" s="2" t="s">
        <v>101</v>
      </c>
      <c r="AD6" s="3" t="s">
        <v>142</v>
      </c>
      <c r="AE6" s="3"/>
      <c r="AF6" s="3"/>
      <c r="AG6" s="3"/>
      <c r="AH6" s="3"/>
      <c r="AI6" s="4"/>
    </row>
    <row r="7" spans="2:35" x14ac:dyDescent="0.2">
      <c r="B7" s="12"/>
      <c r="C7" s="9" t="s">
        <v>90</v>
      </c>
      <c r="D7" s="9"/>
      <c r="E7" s="9" t="s">
        <v>91</v>
      </c>
      <c r="F7" s="9"/>
      <c r="G7" s="9"/>
      <c r="H7" s="13" t="s">
        <v>92</v>
      </c>
      <c r="I7" s="12"/>
      <c r="J7" s="9"/>
      <c r="K7" s="9" t="s">
        <v>93</v>
      </c>
      <c r="L7" s="9" t="s">
        <v>94</v>
      </c>
      <c r="M7" s="13" t="s">
        <v>95</v>
      </c>
      <c r="N7" s="18"/>
      <c r="O7" s="9"/>
      <c r="P7" s="9"/>
      <c r="Q7" s="9" t="s">
        <v>96</v>
      </c>
      <c r="R7" s="9"/>
      <c r="S7" s="9"/>
      <c r="T7" s="9"/>
      <c r="U7" s="21"/>
      <c r="V7" s="12"/>
      <c r="W7" s="9"/>
      <c r="X7" s="9"/>
      <c r="Y7" s="9"/>
      <c r="Z7" s="9"/>
      <c r="AA7" s="13"/>
      <c r="AC7" s="2" t="s">
        <v>104</v>
      </c>
      <c r="AD7" s="3" t="s">
        <v>143</v>
      </c>
      <c r="AE7" s="3"/>
      <c r="AF7" s="3"/>
      <c r="AG7" s="3"/>
      <c r="AH7" s="3"/>
      <c r="AI7" s="4"/>
    </row>
    <row r="8" spans="2:35" x14ac:dyDescent="0.2">
      <c r="B8" s="12"/>
      <c r="C8" s="9" t="s">
        <v>97</v>
      </c>
      <c r="D8" s="9"/>
      <c r="E8" s="9"/>
      <c r="F8" s="9"/>
      <c r="G8" s="9"/>
      <c r="H8" s="13" t="s">
        <v>98</v>
      </c>
      <c r="I8" s="12"/>
      <c r="J8" s="9"/>
      <c r="K8" s="9" t="s">
        <v>99</v>
      </c>
      <c r="L8" s="9"/>
      <c r="M8" s="13"/>
      <c r="N8" s="18"/>
      <c r="O8" s="9"/>
      <c r="P8" s="9"/>
      <c r="Q8" s="9" t="s">
        <v>100</v>
      </c>
      <c r="R8" s="9"/>
      <c r="S8" s="9"/>
      <c r="T8" s="9"/>
      <c r="U8" s="21"/>
      <c r="V8" s="12"/>
      <c r="W8" s="9"/>
      <c r="X8" s="9"/>
      <c r="Y8" s="9"/>
      <c r="Z8" s="9"/>
      <c r="AA8" s="13"/>
      <c r="AC8" s="2" t="s">
        <v>54</v>
      </c>
      <c r="AD8" s="3" t="s">
        <v>144</v>
      </c>
      <c r="AE8" s="3"/>
      <c r="AF8" s="3"/>
      <c r="AG8" s="3"/>
      <c r="AH8" s="3"/>
      <c r="AI8" s="4"/>
    </row>
    <row r="9" spans="2:35" x14ac:dyDescent="0.2">
      <c r="B9" s="12"/>
      <c r="C9" s="9" t="s">
        <v>101</v>
      </c>
      <c r="D9" s="9"/>
      <c r="E9" s="9"/>
      <c r="F9" s="9"/>
      <c r="G9" s="9"/>
      <c r="H9" s="13" t="s">
        <v>102</v>
      </c>
      <c r="I9" s="12"/>
      <c r="J9" s="9"/>
      <c r="K9" s="9"/>
      <c r="L9" s="9"/>
      <c r="M9" s="13"/>
      <c r="N9" s="18"/>
      <c r="O9" s="9"/>
      <c r="P9" s="9"/>
      <c r="Q9" s="9" t="s">
        <v>103</v>
      </c>
      <c r="R9" s="9"/>
      <c r="S9" s="9"/>
      <c r="T9" s="9"/>
      <c r="U9" s="21"/>
      <c r="V9" s="12"/>
      <c r="W9" s="9"/>
      <c r="X9" s="9"/>
      <c r="Y9" s="9"/>
      <c r="Z9" s="9"/>
      <c r="AA9" s="13"/>
      <c r="AC9" s="2" t="s">
        <v>76</v>
      </c>
      <c r="AD9" s="3" t="s">
        <v>145</v>
      </c>
      <c r="AE9" s="3"/>
      <c r="AF9" s="3"/>
      <c r="AG9" s="3"/>
      <c r="AH9" s="3"/>
      <c r="AI9" s="4"/>
    </row>
    <row r="10" spans="2:35" x14ac:dyDescent="0.2">
      <c r="B10" s="12"/>
      <c r="C10" s="9" t="s">
        <v>104</v>
      </c>
      <c r="D10" s="9"/>
      <c r="E10" s="9"/>
      <c r="F10" s="9"/>
      <c r="G10" s="9"/>
      <c r="H10" s="13" t="s">
        <v>105</v>
      </c>
      <c r="I10" s="12"/>
      <c r="J10" s="9"/>
      <c r="K10" s="9"/>
      <c r="L10" s="9"/>
      <c r="M10" s="13"/>
      <c r="N10" s="18"/>
      <c r="O10" s="9"/>
      <c r="P10" s="9"/>
      <c r="Q10" s="9"/>
      <c r="R10" s="9"/>
      <c r="S10" s="9"/>
      <c r="T10" s="9"/>
      <c r="U10" s="21"/>
      <c r="V10" s="12"/>
      <c r="W10" s="9"/>
      <c r="X10" s="9"/>
      <c r="Y10" s="9"/>
      <c r="Z10" s="9"/>
      <c r="AA10" s="13"/>
      <c r="AC10" s="2" t="s">
        <v>55</v>
      </c>
      <c r="AD10" s="3" t="s">
        <v>146</v>
      </c>
      <c r="AE10" s="3"/>
      <c r="AF10" s="3"/>
      <c r="AG10" s="3"/>
      <c r="AH10" s="3"/>
      <c r="AI10" s="4"/>
    </row>
    <row r="11" spans="2:35" ht="15.75" thickBot="1" x14ac:dyDescent="0.25">
      <c r="B11" s="14"/>
      <c r="C11" s="15"/>
      <c r="D11" s="15"/>
      <c r="E11" s="15"/>
      <c r="F11" s="15"/>
      <c r="G11" s="15"/>
      <c r="H11" s="16" t="s">
        <v>106</v>
      </c>
      <c r="I11" s="14"/>
      <c r="J11" s="15"/>
      <c r="K11" s="15"/>
      <c r="L11" s="15"/>
      <c r="M11" s="16"/>
      <c r="N11" s="19"/>
      <c r="O11" s="15"/>
      <c r="P11" s="15"/>
      <c r="Q11" s="15"/>
      <c r="R11" s="15"/>
      <c r="S11" s="15"/>
      <c r="T11" s="15"/>
      <c r="U11" s="22"/>
      <c r="V11" s="14"/>
      <c r="W11" s="15"/>
      <c r="X11" s="15"/>
      <c r="Y11" s="15"/>
      <c r="Z11" s="15"/>
      <c r="AA11" s="16"/>
      <c r="AC11" s="2" t="s">
        <v>77</v>
      </c>
      <c r="AD11" s="3" t="s">
        <v>147</v>
      </c>
      <c r="AE11" s="3"/>
      <c r="AF11" s="3"/>
      <c r="AG11" s="3"/>
      <c r="AH11" s="3"/>
      <c r="AI11" s="4"/>
    </row>
    <row r="12" spans="2:35" x14ac:dyDescent="0.2">
      <c r="AC12" s="2" t="s">
        <v>91</v>
      </c>
      <c r="AD12" s="3" t="s">
        <v>148</v>
      </c>
      <c r="AE12" s="3"/>
      <c r="AF12" s="3"/>
      <c r="AG12" s="3"/>
      <c r="AH12" s="3"/>
      <c r="AI12" s="4"/>
    </row>
    <row r="13" spans="2:35" ht="15.75" thickBot="1" x14ac:dyDescent="0.25">
      <c r="AC13" s="2" t="s">
        <v>56</v>
      </c>
      <c r="AD13" s="3" t="s">
        <v>149</v>
      </c>
      <c r="AE13" s="3"/>
      <c r="AF13" s="3"/>
      <c r="AG13" s="3"/>
      <c r="AH13" s="3"/>
      <c r="AI13" s="4"/>
    </row>
    <row r="14" spans="2:35" ht="15.75" thickBot="1" x14ac:dyDescent="0.25">
      <c r="B14" t="s">
        <v>192</v>
      </c>
      <c r="D14" s="38" t="s">
        <v>54</v>
      </c>
      <c r="E14" t="str">
        <f>VLOOKUP(D14,AC2:AD55,2,FALSE)</f>
        <v>Media, Film &amp; Journalism</v>
      </c>
      <c r="AC14" s="2" t="s">
        <v>78</v>
      </c>
      <c r="AD14" s="3" t="s">
        <v>150</v>
      </c>
      <c r="AE14" s="3"/>
      <c r="AF14" s="3"/>
      <c r="AG14" s="3"/>
      <c r="AH14" s="3"/>
      <c r="AI14" s="4"/>
    </row>
    <row r="15" spans="2:35" x14ac:dyDescent="0.2">
      <c r="AC15" s="2" t="s">
        <v>57</v>
      </c>
      <c r="AD15" s="3" t="s">
        <v>151</v>
      </c>
      <c r="AE15" s="3"/>
      <c r="AF15" s="3"/>
      <c r="AG15" s="3"/>
      <c r="AH15" s="3"/>
      <c r="AI15" s="4"/>
    </row>
    <row r="16" spans="2:35" x14ac:dyDescent="0.2">
      <c r="AC16" s="2" t="s">
        <v>58</v>
      </c>
      <c r="AD16" s="3" t="s">
        <v>152</v>
      </c>
      <c r="AE16" s="3"/>
      <c r="AF16" s="3"/>
      <c r="AG16" s="3"/>
      <c r="AH16" s="3"/>
      <c r="AI16" s="4"/>
    </row>
    <row r="17" spans="29:35" x14ac:dyDescent="0.2">
      <c r="AC17" s="2" t="s">
        <v>79</v>
      </c>
      <c r="AD17" s="3" t="s">
        <v>153</v>
      </c>
      <c r="AE17" s="3"/>
      <c r="AF17" s="3"/>
      <c r="AG17" s="3"/>
      <c r="AH17" s="3"/>
      <c r="AI17" s="4"/>
    </row>
    <row r="18" spans="29:35" x14ac:dyDescent="0.2">
      <c r="AC18" s="2" t="s">
        <v>92</v>
      </c>
      <c r="AD18" s="3" t="s">
        <v>154</v>
      </c>
      <c r="AE18" s="3"/>
      <c r="AF18" s="3"/>
      <c r="AG18" s="3"/>
      <c r="AH18" s="3"/>
      <c r="AI18" s="4"/>
    </row>
    <row r="19" spans="29:35" x14ac:dyDescent="0.2">
      <c r="AC19" s="2" t="s">
        <v>98</v>
      </c>
      <c r="AD19" s="3" t="s">
        <v>155</v>
      </c>
      <c r="AE19" s="3"/>
      <c r="AF19" s="3"/>
      <c r="AG19" s="3"/>
      <c r="AH19" s="3"/>
      <c r="AI19" s="4"/>
    </row>
    <row r="20" spans="29:35" x14ac:dyDescent="0.2">
      <c r="AC20" s="2" t="s">
        <v>102</v>
      </c>
      <c r="AD20" s="3" t="s">
        <v>156</v>
      </c>
      <c r="AE20" s="3"/>
      <c r="AF20" s="3"/>
      <c r="AG20" s="3"/>
      <c r="AH20" s="3"/>
      <c r="AI20" s="4"/>
    </row>
    <row r="21" spans="29:35" x14ac:dyDescent="0.2">
      <c r="AC21" s="2" t="s">
        <v>105</v>
      </c>
      <c r="AD21" s="3" t="s">
        <v>157</v>
      </c>
      <c r="AE21" s="3"/>
      <c r="AF21" s="3"/>
      <c r="AG21" s="3"/>
      <c r="AH21" s="3"/>
      <c r="AI21" s="4"/>
    </row>
    <row r="22" spans="29:35" x14ac:dyDescent="0.2">
      <c r="AC22" s="2" t="s">
        <v>106</v>
      </c>
      <c r="AD22" s="3" t="s">
        <v>158</v>
      </c>
      <c r="AE22" s="3"/>
      <c r="AF22" s="3"/>
      <c r="AG22" s="3"/>
      <c r="AH22" s="3"/>
      <c r="AI22" s="4"/>
    </row>
    <row r="23" spans="29:35" x14ac:dyDescent="0.2">
      <c r="AC23" s="2" t="s">
        <v>59</v>
      </c>
      <c r="AD23" s="3" t="s">
        <v>159</v>
      </c>
      <c r="AE23" s="3"/>
      <c r="AF23" s="3"/>
      <c r="AG23" s="3"/>
      <c r="AH23" s="3"/>
      <c r="AI23" s="4"/>
    </row>
    <row r="24" spans="29:35" x14ac:dyDescent="0.2">
      <c r="AC24" s="2" t="s">
        <v>80</v>
      </c>
      <c r="AD24" s="3" t="s">
        <v>160</v>
      </c>
      <c r="AE24" s="3"/>
      <c r="AF24" s="3"/>
      <c r="AG24" s="3"/>
      <c r="AH24" s="3"/>
      <c r="AI24" s="4"/>
    </row>
    <row r="25" spans="29:35" x14ac:dyDescent="0.2">
      <c r="AC25" s="2" t="s">
        <v>60</v>
      </c>
      <c r="AD25" s="3" t="s">
        <v>161</v>
      </c>
      <c r="AE25" s="3"/>
      <c r="AF25" s="3"/>
      <c r="AG25" s="3"/>
      <c r="AH25" s="3"/>
      <c r="AI25" s="4"/>
    </row>
    <row r="26" spans="29:35" x14ac:dyDescent="0.2">
      <c r="AC26" s="2" t="s">
        <v>81</v>
      </c>
      <c r="AD26" s="3" t="s">
        <v>162</v>
      </c>
      <c r="AE26" s="3"/>
      <c r="AF26" s="3"/>
      <c r="AG26" s="3"/>
      <c r="AH26" s="3"/>
      <c r="AI26" s="4"/>
    </row>
    <row r="27" spans="29:35" x14ac:dyDescent="0.2">
      <c r="AC27" s="2" t="s">
        <v>93</v>
      </c>
      <c r="AD27" s="3" t="s">
        <v>163</v>
      </c>
      <c r="AE27" s="3"/>
      <c r="AF27" s="3"/>
      <c r="AG27" s="3"/>
      <c r="AH27" s="3"/>
      <c r="AI27" s="4"/>
    </row>
    <row r="28" spans="29:35" x14ac:dyDescent="0.2">
      <c r="AC28" s="2" t="s">
        <v>99</v>
      </c>
      <c r="AD28" s="3" t="s">
        <v>164</v>
      </c>
      <c r="AE28" s="3"/>
      <c r="AF28" s="3"/>
      <c r="AG28" s="3"/>
      <c r="AH28" s="3"/>
      <c r="AI28" s="4"/>
    </row>
    <row r="29" spans="29:35" x14ac:dyDescent="0.2">
      <c r="AC29" s="2" t="s">
        <v>61</v>
      </c>
      <c r="AD29" s="3" t="s">
        <v>165</v>
      </c>
      <c r="AE29" s="3"/>
      <c r="AF29" s="3"/>
      <c r="AG29" s="3"/>
      <c r="AH29" s="3"/>
      <c r="AI29" s="4"/>
    </row>
    <row r="30" spans="29:35" x14ac:dyDescent="0.2">
      <c r="AC30" s="2" t="s">
        <v>82</v>
      </c>
      <c r="AD30" s="3" t="s">
        <v>166</v>
      </c>
      <c r="AE30" s="3"/>
      <c r="AF30" s="3"/>
      <c r="AG30" s="3"/>
      <c r="AH30" s="3"/>
      <c r="AI30" s="4"/>
    </row>
    <row r="31" spans="29:35" x14ac:dyDescent="0.2">
      <c r="AC31" s="2" t="s">
        <v>94</v>
      </c>
      <c r="AD31" s="3" t="s">
        <v>167</v>
      </c>
      <c r="AE31" s="3"/>
      <c r="AF31" s="3"/>
      <c r="AG31" s="3"/>
      <c r="AH31" s="3"/>
      <c r="AI31" s="4"/>
    </row>
    <row r="32" spans="29:35" x14ac:dyDescent="0.2">
      <c r="AC32" s="2" t="s">
        <v>62</v>
      </c>
      <c r="AD32" s="3" t="s">
        <v>168</v>
      </c>
      <c r="AE32" s="3"/>
      <c r="AF32" s="3"/>
      <c r="AG32" s="3"/>
      <c r="AH32" s="3"/>
      <c r="AI32" s="4"/>
    </row>
    <row r="33" spans="29:35" x14ac:dyDescent="0.2">
      <c r="AC33" s="2" t="s">
        <v>83</v>
      </c>
      <c r="AD33" s="3" t="s">
        <v>169</v>
      </c>
      <c r="AE33" s="3"/>
      <c r="AF33" s="3"/>
      <c r="AG33" s="3"/>
      <c r="AH33" s="3"/>
      <c r="AI33" s="4"/>
    </row>
    <row r="34" spans="29:35" x14ac:dyDescent="0.2">
      <c r="AC34" s="2" t="s">
        <v>95</v>
      </c>
      <c r="AD34" s="3" t="s">
        <v>170</v>
      </c>
      <c r="AE34" s="3"/>
      <c r="AF34" s="3"/>
      <c r="AG34" s="3"/>
      <c r="AH34" s="3"/>
      <c r="AI34" s="4"/>
    </row>
    <row r="35" spans="29:35" x14ac:dyDescent="0.2">
      <c r="AC35" s="2" t="s">
        <v>63</v>
      </c>
      <c r="AD35" s="3" t="s">
        <v>171</v>
      </c>
      <c r="AE35" s="3"/>
      <c r="AF35" s="3"/>
      <c r="AG35" s="3"/>
      <c r="AH35" s="3"/>
      <c r="AI35" s="4"/>
    </row>
    <row r="36" spans="29:35" x14ac:dyDescent="0.2">
      <c r="AC36" s="2" t="s">
        <v>84</v>
      </c>
      <c r="AD36" s="3" t="s">
        <v>172</v>
      </c>
      <c r="AE36" s="3"/>
      <c r="AF36" s="3"/>
      <c r="AG36" s="3"/>
      <c r="AH36" s="3"/>
      <c r="AI36" s="4"/>
    </row>
    <row r="37" spans="29:35" x14ac:dyDescent="0.2">
      <c r="AC37" s="2" t="s">
        <v>64</v>
      </c>
      <c r="AD37" s="3" t="s">
        <v>173</v>
      </c>
      <c r="AE37" s="3"/>
      <c r="AF37" s="3"/>
      <c r="AG37" s="3"/>
      <c r="AH37" s="3"/>
      <c r="AI37" s="4"/>
    </row>
    <row r="38" spans="29:35" x14ac:dyDescent="0.2">
      <c r="AC38" s="2" t="s">
        <v>65</v>
      </c>
      <c r="AD38" s="3" t="s">
        <v>174</v>
      </c>
      <c r="AE38" s="3"/>
      <c r="AF38" s="3"/>
      <c r="AG38" s="3"/>
      <c r="AH38" s="3"/>
      <c r="AI38" s="4"/>
    </row>
    <row r="39" spans="29:35" x14ac:dyDescent="0.2">
      <c r="AC39" s="2" t="s">
        <v>85</v>
      </c>
      <c r="AD39" s="3" t="s">
        <v>175</v>
      </c>
      <c r="AE39" s="3"/>
      <c r="AF39" s="3"/>
      <c r="AG39" s="3"/>
      <c r="AH39" s="3"/>
      <c r="AI39" s="4"/>
    </row>
    <row r="40" spans="29:35" x14ac:dyDescent="0.2">
      <c r="AC40" s="2" t="s">
        <v>96</v>
      </c>
      <c r="AD40" s="3" t="s">
        <v>176</v>
      </c>
      <c r="AE40" s="3"/>
      <c r="AF40" s="3"/>
      <c r="AG40" s="3"/>
      <c r="AH40" s="3"/>
      <c r="AI40" s="4"/>
    </row>
    <row r="41" spans="29:35" x14ac:dyDescent="0.2">
      <c r="AC41" s="2" t="s">
        <v>100</v>
      </c>
      <c r="AD41" s="3" t="s">
        <v>177</v>
      </c>
      <c r="AE41" s="3"/>
      <c r="AF41" s="3"/>
      <c r="AG41" s="3"/>
      <c r="AH41" s="3"/>
      <c r="AI41" s="4"/>
    </row>
    <row r="42" spans="29:35" x14ac:dyDescent="0.2">
      <c r="AC42" s="2" t="s">
        <v>103</v>
      </c>
      <c r="AD42" s="3" t="s">
        <v>178</v>
      </c>
      <c r="AE42" s="3"/>
      <c r="AF42" s="3"/>
      <c r="AG42" s="3"/>
      <c r="AH42" s="3"/>
      <c r="AI42" s="4"/>
    </row>
    <row r="43" spans="29:35" x14ac:dyDescent="0.2">
      <c r="AC43" s="2" t="s">
        <v>66</v>
      </c>
      <c r="AD43" s="3" t="s">
        <v>179</v>
      </c>
      <c r="AE43" s="3"/>
      <c r="AF43" s="3"/>
      <c r="AG43" s="3"/>
      <c r="AH43" s="3"/>
      <c r="AI43" s="4"/>
    </row>
    <row r="44" spans="29:35" x14ac:dyDescent="0.2">
      <c r="AC44" s="2" t="s">
        <v>67</v>
      </c>
      <c r="AD44" s="3" t="s">
        <v>180</v>
      </c>
      <c r="AE44" s="3"/>
      <c r="AF44" s="3"/>
      <c r="AG44" s="3"/>
      <c r="AH44" s="3"/>
      <c r="AI44" s="4"/>
    </row>
    <row r="45" spans="29:35" x14ac:dyDescent="0.2">
      <c r="AC45" s="2" t="s">
        <v>86</v>
      </c>
      <c r="AD45" s="3" t="s">
        <v>181</v>
      </c>
      <c r="AE45" s="3"/>
      <c r="AF45" s="3"/>
      <c r="AG45" s="3"/>
      <c r="AH45" s="3"/>
      <c r="AI45" s="4"/>
    </row>
    <row r="46" spans="29:35" x14ac:dyDescent="0.2">
      <c r="AC46" s="2" t="s">
        <v>68</v>
      </c>
      <c r="AD46" s="3" t="s">
        <v>182</v>
      </c>
      <c r="AE46" s="3"/>
      <c r="AF46" s="3"/>
      <c r="AG46" s="3"/>
      <c r="AH46" s="3"/>
      <c r="AI46" s="4"/>
    </row>
    <row r="47" spans="29:35" x14ac:dyDescent="0.2">
      <c r="AC47" s="2" t="s">
        <v>69</v>
      </c>
      <c r="AD47" s="3" t="s">
        <v>183</v>
      </c>
      <c r="AE47" s="3"/>
      <c r="AF47" s="3"/>
      <c r="AG47" s="3"/>
      <c r="AH47" s="3"/>
      <c r="AI47" s="4"/>
    </row>
    <row r="48" spans="29:35" x14ac:dyDescent="0.2">
      <c r="AC48" s="2" t="s">
        <v>70</v>
      </c>
      <c r="AD48" s="3" t="s">
        <v>184</v>
      </c>
      <c r="AE48" s="3"/>
      <c r="AF48" s="3"/>
      <c r="AG48" s="3"/>
      <c r="AH48" s="3"/>
      <c r="AI48" s="4"/>
    </row>
    <row r="49" spans="29:35" x14ac:dyDescent="0.2">
      <c r="AC49" s="2" t="s">
        <v>87</v>
      </c>
      <c r="AD49" s="3" t="s">
        <v>185</v>
      </c>
      <c r="AE49" s="3"/>
      <c r="AF49" s="3"/>
      <c r="AG49" s="3"/>
      <c r="AH49" s="3"/>
      <c r="AI49" s="4"/>
    </row>
    <row r="50" spans="29:35" x14ac:dyDescent="0.2">
      <c r="AC50" s="2" t="s">
        <v>71</v>
      </c>
      <c r="AD50" s="3" t="s">
        <v>186</v>
      </c>
      <c r="AE50" s="3"/>
      <c r="AF50" s="3"/>
      <c r="AG50" s="3"/>
      <c r="AH50" s="3"/>
      <c r="AI50" s="4"/>
    </row>
    <row r="51" spans="29:35" x14ac:dyDescent="0.2">
      <c r="AC51" s="2" t="s">
        <v>88</v>
      </c>
      <c r="AD51" s="3" t="s">
        <v>187</v>
      </c>
      <c r="AE51" s="3"/>
      <c r="AF51" s="3"/>
      <c r="AG51" s="3"/>
      <c r="AH51" s="3"/>
      <c r="AI51" s="4"/>
    </row>
    <row r="52" spans="29:35" x14ac:dyDescent="0.2">
      <c r="AC52" s="2" t="s">
        <v>72</v>
      </c>
      <c r="AD52" s="3" t="s">
        <v>188</v>
      </c>
      <c r="AE52" s="3"/>
      <c r="AF52" s="3"/>
      <c r="AG52" s="3"/>
      <c r="AH52" s="3"/>
      <c r="AI52" s="4"/>
    </row>
    <row r="53" spans="29:35" x14ac:dyDescent="0.2">
      <c r="AC53" s="2" t="s">
        <v>73</v>
      </c>
      <c r="AD53" s="3" t="s">
        <v>189</v>
      </c>
      <c r="AE53" s="3"/>
      <c r="AF53" s="3"/>
      <c r="AG53" s="3"/>
      <c r="AH53" s="3"/>
      <c r="AI53" s="4"/>
    </row>
    <row r="54" spans="29:35" x14ac:dyDescent="0.2">
      <c r="AC54" s="2" t="s">
        <v>89</v>
      </c>
      <c r="AD54" s="3" t="s">
        <v>190</v>
      </c>
      <c r="AE54" s="3"/>
      <c r="AF54" s="3"/>
      <c r="AG54" s="3"/>
      <c r="AH54" s="3"/>
      <c r="AI54" s="4"/>
    </row>
    <row r="55" spans="29:35" ht="15.75" thickBot="1" x14ac:dyDescent="0.25">
      <c r="AC55" s="2" t="s">
        <v>74</v>
      </c>
      <c r="AD55" s="3" t="s">
        <v>191</v>
      </c>
      <c r="AE55" s="3"/>
      <c r="AF55" s="3"/>
      <c r="AG55" s="3"/>
      <c r="AH55" s="3"/>
      <c r="AI55" s="4"/>
    </row>
    <row r="56" spans="29:35" x14ac:dyDescent="0.2">
      <c r="AC56" s="30" t="s">
        <v>16</v>
      </c>
      <c r="AD56" s="36" t="s">
        <v>279</v>
      </c>
      <c r="AE56" s="36"/>
      <c r="AF56" s="36"/>
      <c r="AG56" s="36"/>
      <c r="AH56" s="36"/>
      <c r="AI56" s="37"/>
    </row>
    <row r="57" spans="29:35" x14ac:dyDescent="0.2">
      <c r="AC57" s="2" t="s">
        <v>17</v>
      </c>
      <c r="AD57" s="39" t="s">
        <v>280</v>
      </c>
      <c r="AE57" s="3"/>
      <c r="AF57" s="3"/>
      <c r="AG57" s="3"/>
      <c r="AH57" s="3"/>
      <c r="AI57" s="4"/>
    </row>
    <row r="58" spans="29:35" x14ac:dyDescent="0.2">
      <c r="AC58" s="2" t="s">
        <v>18</v>
      </c>
      <c r="AD58" s="39" t="s">
        <v>281</v>
      </c>
      <c r="AE58" s="3"/>
      <c r="AF58" s="3"/>
      <c r="AG58" s="3"/>
      <c r="AH58" s="3"/>
      <c r="AI58" s="4"/>
    </row>
    <row r="59" spans="29:35" ht="15.75" thickBot="1" x14ac:dyDescent="0.25">
      <c r="AC59" s="40" t="s">
        <v>19</v>
      </c>
      <c r="AD59" s="6" t="s">
        <v>282</v>
      </c>
      <c r="AE59" s="6"/>
      <c r="AF59" s="6"/>
      <c r="AG59" s="6"/>
      <c r="AH59" s="6"/>
      <c r="AI59" s="7"/>
    </row>
  </sheetData>
  <mergeCells count="4">
    <mergeCell ref="B2:H2"/>
    <mergeCell ref="I2:M2"/>
    <mergeCell ref="N2:U2"/>
    <mergeCell ref="V2:AA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27</vt:i4>
      </vt:variant>
    </vt:vector>
  </HeadingPairs>
  <TitlesOfParts>
    <vt:vector size="32" baseType="lpstr">
      <vt:lpstr>New Course</vt:lpstr>
      <vt:lpstr>Sheet1</vt:lpstr>
      <vt:lpstr>JACS 3.0 codes</vt:lpstr>
      <vt:lpstr>data valid</vt:lpstr>
      <vt:lpstr>sub school</vt:lpstr>
      <vt:lpstr>ABE</vt:lpstr>
      <vt:lpstr>AFE</vt:lpstr>
      <vt:lpstr>AHU</vt:lpstr>
      <vt:lpstr>AMS</vt:lpstr>
      <vt:lpstr>AS</vt:lpstr>
      <vt:lpstr>ASP</vt:lpstr>
      <vt:lpstr>BES</vt:lpstr>
      <vt:lpstr>BMS</vt:lpstr>
      <vt:lpstr>BSA</vt:lpstr>
      <vt:lpstr>BUI</vt:lpstr>
      <vt:lpstr>CB</vt:lpstr>
      <vt:lpstr>CEI</vt:lpstr>
      <vt:lpstr>CME</vt:lpstr>
      <vt:lpstr>COM</vt:lpstr>
      <vt:lpstr>EDU</vt:lpstr>
      <vt:lpstr>ENG</vt:lpstr>
      <vt:lpstr>FAC</vt:lpstr>
      <vt:lpstr>GBE</vt:lpstr>
      <vt:lpstr>HTM</vt:lpstr>
      <vt:lpstr>LAW</vt:lpstr>
      <vt:lpstr>LH</vt:lpstr>
      <vt:lpstr>MLM</vt:lpstr>
      <vt:lpstr>NUR</vt:lpstr>
      <vt:lpstr>PPS</vt:lpstr>
      <vt:lpstr>PSY</vt:lpstr>
      <vt:lpstr>SSS</vt:lpstr>
      <vt:lpstr>UB</vt:lpstr>
    </vt:vector>
  </TitlesOfParts>
  <Company>ICT Customer Services, Ulster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ICTCS</dc:creator>
  <cp:lastModifiedBy>ICTCS</cp:lastModifiedBy>
  <dcterms:created xsi:type="dcterms:W3CDTF">2017-02-01T12:18:36Z</dcterms:created>
  <dcterms:modified xsi:type="dcterms:W3CDTF">2019-03-06T15:40:24Z</dcterms:modified>
</cp:coreProperties>
</file>